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 activeTab="6"/>
  </bookViews>
  <sheets>
    <sheet name="5 класс " sheetId="17" r:id="rId1"/>
    <sheet name="6 класс" sheetId="16" r:id="rId2"/>
    <sheet name="7 класс_" sheetId="6" r:id="rId3"/>
    <sheet name="8 класс_" sheetId="13" r:id="rId4"/>
    <sheet name="9 класс" sheetId="8" r:id="rId5"/>
    <sheet name="10 класс " sheetId="14" r:id="rId6"/>
    <sheet name="11 класс " sheetId="15" r:id="rId7"/>
    <sheet name="7 класс" sheetId="5" state="hidden" r:id="rId8"/>
  </sheets>
  <definedNames>
    <definedName name="_xlnm.Print_Area" localSheetId="2">'7 класс_'!$A$1:$M$32</definedName>
  </definedNames>
  <calcPr calcId="145621"/>
</workbook>
</file>

<file path=xl/calcChain.xml><?xml version="1.0" encoding="utf-8"?>
<calcChain xmlns="http://schemas.openxmlformats.org/spreadsheetml/2006/main">
  <c r="L17" i="17" l="1"/>
  <c r="F13" i="15" l="1"/>
  <c r="F28" i="14"/>
  <c r="F12" i="15"/>
  <c r="F15" i="15"/>
  <c r="F14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23" i="14"/>
  <c r="F13" i="14"/>
  <c r="F27" i="14"/>
  <c r="F14" i="14"/>
  <c r="F15" i="14"/>
  <c r="F19" i="14"/>
  <c r="F12" i="14"/>
  <c r="F22" i="14"/>
  <c r="F16" i="14"/>
  <c r="F17" i="14"/>
  <c r="F29" i="14"/>
  <c r="F24" i="14"/>
  <c r="F30" i="14"/>
  <c r="F18" i="14"/>
  <c r="F31" i="14"/>
  <c r="F26" i="14"/>
  <c r="F20" i="14"/>
  <c r="F21" i="14"/>
  <c r="F25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2" i="8"/>
  <c r="F14" i="8"/>
  <c r="F19" i="8"/>
  <c r="F28" i="8"/>
  <c r="F26" i="8"/>
  <c r="F16" i="8"/>
  <c r="F20" i="8"/>
  <c r="F29" i="8"/>
  <c r="F13" i="8"/>
  <c r="F21" i="8"/>
  <c r="F22" i="8"/>
  <c r="F23" i="8"/>
  <c r="F24" i="8"/>
  <c r="F30" i="8"/>
  <c r="F25" i="8"/>
  <c r="F15" i="8"/>
  <c r="F27" i="8"/>
  <c r="F17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8" i="8"/>
  <c r="F12" i="13"/>
  <c r="F31" i="13"/>
  <c r="F32" i="13"/>
  <c r="F25" i="13"/>
  <c r="F29" i="13"/>
  <c r="F20" i="13"/>
  <c r="F21" i="13"/>
  <c r="F17" i="13"/>
  <c r="F22" i="13"/>
  <c r="F33" i="13"/>
  <c r="F27" i="13"/>
  <c r="F23" i="13"/>
  <c r="F16" i="13"/>
  <c r="F28" i="13"/>
  <c r="F19" i="13"/>
  <c r="F15" i="13"/>
  <c r="F14" i="13"/>
  <c r="F13" i="13"/>
  <c r="F24" i="13"/>
  <c r="F30" i="13"/>
  <c r="F26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8" i="13"/>
  <c r="F13" i="6"/>
  <c r="F12" i="6"/>
  <c r="F19" i="6"/>
  <c r="F17" i="6"/>
  <c r="F18" i="6"/>
  <c r="F14" i="6"/>
  <c r="F16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5" i="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2" i="16"/>
  <c r="F17" i="17"/>
  <c r="F14" i="17"/>
  <c r="F16" i="17"/>
  <c r="F13" i="17"/>
  <c r="F15" i="17"/>
  <c r="F12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L110" i="15" l="1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4" i="15"/>
  <c r="L15" i="15"/>
  <c r="L12" i="15"/>
  <c r="L13" i="15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25" i="14"/>
  <c r="L21" i="14"/>
  <c r="L20" i="14"/>
  <c r="L26" i="14"/>
  <c r="L31" i="14"/>
  <c r="L18" i="14"/>
  <c r="L30" i="14"/>
  <c r="L24" i="14"/>
  <c r="L29" i="14"/>
  <c r="L17" i="14"/>
  <c r="L16" i="14"/>
  <c r="L22" i="14"/>
  <c r="L12" i="14"/>
  <c r="L19" i="14"/>
  <c r="L15" i="14"/>
  <c r="L14" i="14"/>
  <c r="L27" i="14"/>
  <c r="L13" i="14"/>
  <c r="L23" i="14"/>
  <c r="L28" i="14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17" i="8"/>
  <c r="L27" i="8"/>
  <c r="L15" i="8"/>
  <c r="L25" i="8"/>
  <c r="L30" i="8"/>
  <c r="L24" i="8"/>
  <c r="L23" i="8"/>
  <c r="L22" i="8"/>
  <c r="L21" i="8"/>
  <c r="L13" i="8"/>
  <c r="L29" i="8"/>
  <c r="L20" i="8"/>
  <c r="L16" i="8"/>
  <c r="L26" i="8"/>
  <c r="L28" i="8"/>
  <c r="L19" i="8"/>
  <c r="L14" i="8"/>
  <c r="L12" i="8"/>
  <c r="L18" i="8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26" i="13"/>
  <c r="L30" i="13"/>
  <c r="L24" i="13"/>
  <c r="L13" i="13"/>
  <c r="L14" i="13"/>
  <c r="L15" i="13"/>
  <c r="L19" i="13"/>
  <c r="L28" i="13"/>
  <c r="L16" i="13"/>
  <c r="L23" i="13"/>
  <c r="L27" i="13"/>
  <c r="L33" i="13"/>
  <c r="L22" i="13"/>
  <c r="L17" i="13"/>
  <c r="L21" i="13"/>
  <c r="L20" i="13"/>
  <c r="L29" i="13"/>
  <c r="L25" i="13"/>
  <c r="L32" i="13"/>
  <c r="L31" i="13"/>
  <c r="L12" i="13"/>
  <c r="L18" i="13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6" i="6"/>
  <c r="L14" i="6"/>
  <c r="L18" i="6"/>
  <c r="L17" i="6"/>
  <c r="L19" i="6"/>
  <c r="L12" i="6"/>
  <c r="L13" i="6"/>
  <c r="L15" i="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0" i="17" l="1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2" i="17"/>
  <c r="L15" i="17"/>
  <c r="L13" i="17"/>
  <c r="L16" i="17"/>
  <c r="L14" i="17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<sst xmlns="http://schemas.openxmlformats.org/spreadsheetml/2006/main" count="739" uniqueCount="290">
  <si>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</si>
  <si>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</si>
  <si>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</si>
  <si>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</si>
  <si>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</si>
  <si>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</si>
  <si>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</si>
  <si>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</si>
  <si>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</si>
  <si>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</si>
  <si>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</si>
  <si>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</si>
  <si>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</si>
  <si>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</si>
  <si>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</si>
  <si>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</si>
  <si>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</si>
  <si>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</si>
  <si>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</si>
  <si>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</si>
  <si>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</si>
  <si>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</si>
  <si>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</si>
  <si>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</si>
  <si>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</si>
  <si>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</si>
  <si>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</si>
  <si>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</si>
  <si>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</si>
  <si>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</si>
  <si>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</si>
  <si>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</si>
  <si>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</si>
  <si>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</si>
  <si>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</si>
  <si>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</si>
  <si>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по астрономии</t>
  </si>
  <si>
    <t>sas25544/edu240415/5/w4qz342v</t>
  </si>
  <si>
    <t>sas25544/edu240415/5/632854q9</t>
  </si>
  <si>
    <t>sas25544/edu240415/5/g3q597q8</t>
  </si>
  <si>
    <t>sas25544/edu240415/5/97qg34qz</t>
  </si>
  <si>
    <t>sas25544/edu240415/5/g3q5v728</t>
  </si>
  <si>
    <t>sas25544/edu240415/5/35q36728</t>
  </si>
  <si>
    <t>Герасимов</t>
  </si>
  <si>
    <t>Савелий</t>
  </si>
  <si>
    <t>Никитич</t>
  </si>
  <si>
    <t>Зеленцов</t>
  </si>
  <si>
    <t>Тимофей</t>
  </si>
  <si>
    <t>Витальевич</t>
  </si>
  <si>
    <t>Пиманов</t>
  </si>
  <si>
    <t>Семён</t>
  </si>
  <si>
    <t>Андреевич</t>
  </si>
  <si>
    <t>Пономарева</t>
  </si>
  <si>
    <t>Анастасия</t>
  </si>
  <si>
    <t>Александровна</t>
  </si>
  <si>
    <t>Хмаренко</t>
  </si>
  <si>
    <t>Александра</t>
  </si>
  <si>
    <t>Владимировна</t>
  </si>
  <si>
    <t>Шалаева</t>
  </si>
  <si>
    <t>София</t>
  </si>
  <si>
    <t>Егоровна</t>
  </si>
  <si>
    <t>нет</t>
  </si>
  <si>
    <t>призер</t>
  </si>
  <si>
    <t>sas25644/edu240415/6/v82w86q5</t>
  </si>
  <si>
    <t>Алексеенко</t>
  </si>
  <si>
    <t>Вероника</t>
  </si>
  <si>
    <t>Даниловна</t>
  </si>
  <si>
    <t>sas25644/edu240415/7/v82wg925</t>
  </si>
  <si>
    <t>sas25644/edu240415/7/4zqv5327</t>
  </si>
  <si>
    <t>sas25644/edu240415/7/4zqv7327</t>
  </si>
  <si>
    <t>sas25644/edu240415/7/35q36728</t>
  </si>
  <si>
    <t>sas25644/edu240415/7/4zqv83q7</t>
  </si>
  <si>
    <t>sas25644/edu240415/7/3929982r</t>
  </si>
  <si>
    <t>sas25644/edu240415/7/4zqv3275</t>
  </si>
  <si>
    <t>sas25644/edu240415/7/w3q7zz29</t>
  </si>
  <si>
    <t>Васильев</t>
  </si>
  <si>
    <t>Олег</t>
  </si>
  <si>
    <t>Константинович</t>
  </si>
  <si>
    <t>Малашонок</t>
  </si>
  <si>
    <t>Артём</t>
  </si>
  <si>
    <t>Викторович</t>
  </si>
  <si>
    <t>Перякин</t>
  </si>
  <si>
    <t>Артем</t>
  </si>
  <si>
    <t>Евгеньевич</t>
  </si>
  <si>
    <t>Степан</t>
  </si>
  <si>
    <t>Повар</t>
  </si>
  <si>
    <t>Игоревич</t>
  </si>
  <si>
    <t>Рубина</t>
  </si>
  <si>
    <t>Екатерина</t>
  </si>
  <si>
    <t>Петровна</t>
  </si>
  <si>
    <t>Сташко</t>
  </si>
  <si>
    <t>Шабалина</t>
  </si>
  <si>
    <t>Ангелина</t>
  </si>
  <si>
    <t>Чикинева Наталья Николаевна</t>
  </si>
  <si>
    <t>sas25844/edu240415/8/w3q75zq9</t>
  </si>
  <si>
    <t>sas25844/edu240415/8/g3q597q8</t>
  </si>
  <si>
    <t>sas25844/edu240415/8/v82w9254</t>
  </si>
  <si>
    <t>sas25844/edu240415/8/3929v8qr</t>
  </si>
  <si>
    <t>sas25844/edu240415/8/w3q7vz29</t>
  </si>
  <si>
    <t>sas25844/edu240415/8/97qg642z</t>
  </si>
  <si>
    <t>sas25844/edu240415/8/g3q5v728</t>
  </si>
  <si>
    <t>sas25844/edu240415/8/w4qzg42v</t>
  </si>
  <si>
    <t>sas25844/edu240415/8/632854q9</t>
  </si>
  <si>
    <t>sas25844/edu240415/8/97qg94qz</t>
  </si>
  <si>
    <t>sas25844/edu240415/8/6zqr8gq5</t>
  </si>
  <si>
    <t>sas25844/edu240415/8/v82wv9q5</t>
  </si>
  <si>
    <t>sas25844/edu240415/8/3929982r</t>
  </si>
  <si>
    <t>sas25844/edu240415/8/w4qz84qv</t>
  </si>
  <si>
    <t>sas25844/edu240415/8/g3q54728</t>
  </si>
  <si>
    <t>sas25844/edu240415/8/35q36728</t>
  </si>
  <si>
    <t>sas25844/edu240415/8/w4qz4qvr</t>
  </si>
  <si>
    <t>sas25844/edu240415/8/v82wg925</t>
  </si>
  <si>
    <t>sas25844/edu240415/8/392988qr</t>
  </si>
  <si>
    <t>sas25844/edu240415/8/g3q577q8</t>
  </si>
  <si>
    <t>sas25844/edu240415/8/6zqr6gq5</t>
  </si>
  <si>
    <t>sas25844/edu240415/8/35q3v728</t>
  </si>
  <si>
    <t>Матвеев</t>
  </si>
  <si>
    <t>Алексеевич</t>
  </si>
  <si>
    <t>Голичанина</t>
  </si>
  <si>
    <t>Эвелина</t>
  </si>
  <si>
    <t>Олеговна</t>
  </si>
  <si>
    <t>Гусева</t>
  </si>
  <si>
    <t>Зайковская</t>
  </si>
  <si>
    <t>Анжела</t>
  </si>
  <si>
    <t>Сергеевна</t>
  </si>
  <si>
    <t>Зинатулин</t>
  </si>
  <si>
    <t>Марат</t>
  </si>
  <si>
    <t>Ренатович</t>
  </si>
  <si>
    <t>Зыбина</t>
  </si>
  <si>
    <t>Дарина</t>
  </si>
  <si>
    <t>Князев</t>
  </si>
  <si>
    <t>Валерьевич</t>
  </si>
  <si>
    <t>Коновалова</t>
  </si>
  <si>
    <t>Алексеева</t>
  </si>
  <si>
    <t>Малышенок</t>
  </si>
  <si>
    <t>Ева</t>
  </si>
  <si>
    <t>Евгеньевна</t>
  </si>
  <si>
    <t>Мелкоедова</t>
  </si>
  <si>
    <t>Милана</t>
  </si>
  <si>
    <t>Евгениевна</t>
  </si>
  <si>
    <t>Минин</t>
  </si>
  <si>
    <t>Ярослав</t>
  </si>
  <si>
    <t>Одай</t>
  </si>
  <si>
    <t>Валерия</t>
  </si>
  <si>
    <t>Денисовна</t>
  </si>
  <si>
    <t>Политыкин</t>
  </si>
  <si>
    <t>Егор</t>
  </si>
  <si>
    <t>Владимирович</t>
  </si>
  <si>
    <t>Прокопьева</t>
  </si>
  <si>
    <t>Виктория</t>
  </si>
  <si>
    <t>Соколова</t>
  </si>
  <si>
    <t>Ульяна</t>
  </si>
  <si>
    <t>Валерьевна</t>
  </si>
  <si>
    <t>Суровец</t>
  </si>
  <si>
    <t>Талалуев</t>
  </si>
  <si>
    <t>Денис</t>
  </si>
  <si>
    <t>Титяева</t>
  </si>
  <si>
    <t>Марина</t>
  </si>
  <si>
    <t>Максимовна</t>
  </si>
  <si>
    <t>Тягунова</t>
  </si>
  <si>
    <t>Васильевна</t>
  </si>
  <si>
    <t>Филилеева</t>
  </si>
  <si>
    <t>Полина</t>
  </si>
  <si>
    <t>Вячеславовна</t>
  </si>
  <si>
    <t>Фирстова</t>
  </si>
  <si>
    <t>Анна</t>
  </si>
  <si>
    <t>спиридонова</t>
  </si>
  <si>
    <t>алиса</t>
  </si>
  <si>
    <t>александровна</t>
  </si>
  <si>
    <t>sas25944/edu240415/9/65q68q37</t>
  </si>
  <si>
    <t>sas25944/edu240415/9/4zqv3275</t>
  </si>
  <si>
    <t>sas25944/edu240415/9/v82w9254</t>
  </si>
  <si>
    <t>sas25944/edu240415/9/w3q73zq9</t>
  </si>
  <si>
    <t>sas25944/edu240415/9/35q397q8</t>
  </si>
  <si>
    <t>sas25944/edu240415/9/w3q7zz29</t>
  </si>
  <si>
    <t>sas25944/edu240415/9/6328g4q9</t>
  </si>
  <si>
    <t>sas25944/edu240415/9/w4qz84qv</t>
  </si>
  <si>
    <t>sas25944/edu240415/9/rg2436q7</t>
  </si>
  <si>
    <t>sas25944/edu240415/9/35q37q89</t>
  </si>
  <si>
    <t>sas25944/edu240415/9/3929v8qr</t>
  </si>
  <si>
    <t>sas25944/edu240415/9/6328v429</t>
  </si>
  <si>
    <t>sas25944/edu240415/9/6zqr8gq5</t>
  </si>
  <si>
    <t>sas25944/edu240415/9/w3q75zq9</t>
  </si>
  <si>
    <t>sas25944/edu240415/9/6zqr6gq5</t>
  </si>
  <si>
    <t>sas25944/edu240415/9/rg248627</t>
  </si>
  <si>
    <t>sas25944/edu240415/9/97qg94qz</t>
  </si>
  <si>
    <t>sas25944/edu240415/9/4zqv5327</t>
  </si>
  <si>
    <t>sas25944/edu240415/9/w3q7vz29</t>
  </si>
  <si>
    <t>Айзенберг</t>
  </si>
  <si>
    <t>Александрова</t>
  </si>
  <si>
    <t>Алеся</t>
  </si>
  <si>
    <t>Павловна</t>
  </si>
  <si>
    <t>Анганзарова</t>
  </si>
  <si>
    <t>Софья</t>
  </si>
  <si>
    <t>Андреевна</t>
  </si>
  <si>
    <t>Буханько</t>
  </si>
  <si>
    <t>Варвара</t>
  </si>
  <si>
    <t>Ватолин</t>
  </si>
  <si>
    <t>Гаврилова</t>
  </si>
  <si>
    <t>Василина</t>
  </si>
  <si>
    <t>Дроздова</t>
  </si>
  <si>
    <t>Ольга</t>
  </si>
  <si>
    <t>Иванова</t>
  </si>
  <si>
    <t>Алексеевна</t>
  </si>
  <si>
    <t>Канаев</t>
  </si>
  <si>
    <t>Владислав</t>
  </si>
  <si>
    <t>Кондратьев</t>
  </si>
  <si>
    <t>Матвей</t>
  </si>
  <si>
    <t>Дмитриевич</t>
  </si>
  <si>
    <t>Коробейников</t>
  </si>
  <si>
    <t>Тихон</t>
  </si>
  <si>
    <t>Иванович</t>
  </si>
  <si>
    <t>Матушкин</t>
  </si>
  <si>
    <t>Илья</t>
  </si>
  <si>
    <t>Павленко</t>
  </si>
  <si>
    <t>Максим</t>
  </si>
  <si>
    <t>Скрябина</t>
  </si>
  <si>
    <t>Стегура</t>
  </si>
  <si>
    <t>Анатольевич</t>
  </si>
  <si>
    <t>Суровцева</t>
  </si>
  <si>
    <t>Толстова</t>
  </si>
  <si>
    <t>Романовна</t>
  </si>
  <si>
    <t>Хороброва</t>
  </si>
  <si>
    <t>Черкасов</t>
  </si>
  <si>
    <t>Чуликова Елена Николаевна</t>
  </si>
  <si>
    <t>sas251044/edu240415/10/rg2496q7</t>
  </si>
  <si>
    <t>sas251044/edu240415/10/w3q7zz29</t>
  </si>
  <si>
    <t>sas251044/edu240415/10/97qg642z</t>
  </si>
  <si>
    <t>sas251044/edu240415/10/g3q577q8</t>
  </si>
  <si>
    <t>sas251044/edu240415/10/6zqrrgq5</t>
  </si>
  <si>
    <t>sas251044/edu240415/10/97qg94qz</t>
  </si>
  <si>
    <t>sas251044/edu240415/10/35q38728</t>
  </si>
  <si>
    <t>sas251044/edu240415/10/35q3v728</t>
  </si>
  <si>
    <t>sas251044/edu240415/10/6zqr8gq5</t>
  </si>
  <si>
    <t>sas251044/edu240415/10/v82ww925</t>
  </si>
  <si>
    <t>sas251044/edu240415/10/w3q7vz29</t>
  </si>
  <si>
    <t>sas251044/edu240415/10/3929v8qr</t>
  </si>
  <si>
    <t>sas251044/edu240415/10/w4qz342v</t>
  </si>
  <si>
    <t>sas251044/edu240415/10/w4qzg42v</t>
  </si>
  <si>
    <t>sas251044/edu240415/10/3929982r</t>
  </si>
  <si>
    <t>sas251044/edu240415/10/6zqr7g25</t>
  </si>
  <si>
    <t>sas251044/edu240415/10/g3q5v728</t>
  </si>
  <si>
    <t>sas251044/edu240415/10/35q36728</t>
  </si>
  <si>
    <t>sas251044/edu240415/10/w4qz84qv</t>
  </si>
  <si>
    <t>sas251044/edu240415/10/6328v429</t>
  </si>
  <si>
    <t>Андреева</t>
  </si>
  <si>
    <t>Мария</t>
  </si>
  <si>
    <t>Безухова</t>
  </si>
  <si>
    <t>Ивановна</t>
  </si>
  <si>
    <t>Буданов</t>
  </si>
  <si>
    <t>Закаблуков</t>
  </si>
  <si>
    <t>Калашников</t>
  </si>
  <si>
    <t>Арсений</t>
  </si>
  <si>
    <t>Эдуардович</t>
  </si>
  <si>
    <t>Киселева</t>
  </si>
  <si>
    <t>Дарья</t>
  </si>
  <si>
    <t>Коновалов</t>
  </si>
  <si>
    <t>Антонович</t>
  </si>
  <si>
    <t>Коноплев</t>
  </si>
  <si>
    <t>Демидович</t>
  </si>
  <si>
    <t>Кузвесов</t>
  </si>
  <si>
    <t>Григорий</t>
  </si>
  <si>
    <t>Кузенкин</t>
  </si>
  <si>
    <t>Дмитриевичч</t>
  </si>
  <si>
    <t>Ленок</t>
  </si>
  <si>
    <t>Марк</t>
  </si>
  <si>
    <t>Денисович</t>
  </si>
  <si>
    <t>Сурков</t>
  </si>
  <si>
    <t>Олегович</t>
  </si>
  <si>
    <t>Тебляшкин</t>
  </si>
  <si>
    <t>Ткаченко</t>
  </si>
  <si>
    <t>Филькова</t>
  </si>
  <si>
    <t>Елизавета</t>
  </si>
  <si>
    <t>Хамков</t>
  </si>
  <si>
    <t>Дмитрий</t>
  </si>
  <si>
    <t>Шевчук</t>
  </si>
  <si>
    <t>Павел</t>
  </si>
  <si>
    <t>Юхновец</t>
  </si>
  <si>
    <t>Русланович</t>
  </si>
  <si>
    <t>sas251044/edu240415/11/97qgv42z</t>
  </si>
  <si>
    <t>sas251044/edu240415/11/97qg42zg</t>
  </si>
  <si>
    <t>sas251044/edu240415/11/35q37q89</t>
  </si>
  <si>
    <t>sas251044/edu240415/11/w3q7z294</t>
  </si>
  <si>
    <t>Александров</t>
  </si>
  <si>
    <t>Сергеевич</t>
  </si>
  <si>
    <t>Коршунова</t>
  </si>
  <si>
    <t>Алина</t>
  </si>
  <si>
    <t>Крескина</t>
  </si>
  <si>
    <t>Роднин</t>
  </si>
  <si>
    <t>Валерий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</si>
</sst>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" fontId="9" fillId="0" borderId="1" xfId="0" applyNumberFormat="1" applyFont="1" applyBorder="1"/>
    <xf numFmtId="0" fontId="9" fillId="0" borderId="0" xfId="0" applyFont="1"/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0" fillId="0" borderId="1" xfId="0" applyFill="1" applyBorder="1"/>
    <xf numFmtId="0" fontId="0" fillId="0" borderId="1" xfId="0" applyBorder="1" applyAlignment="1">
      <alignment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6" zoomScaleNormal="86" workbookViewId="0">
      <selection activeCell="M14" sqref="M14:M15"/>
    </sheetView>
  </sheetViews>
  <sheetFormatPr defaultRowHeight="15" x14ac:dyDescent="0.25"/>
  <cols>
    <col min="1" max="1" width="5.140625" customWidth="1"/>
    <col min="2" max="2" width="30.5703125" customWidth="1"/>
    <col min="3" max="3" width="13" customWidth="1"/>
    <col min="4" max="5" width="13.5703125" customWidth="1"/>
    <col min="6" max="6" width="15.85546875" customWidth="1"/>
    <col min="7" max="7" width="9.5703125" customWidth="1"/>
    <col min="8" max="8" width="18.140625" customWidth="1"/>
    <col min="9" max="9" width="8.5703125" style="23" customWidth="1"/>
    <col min="10" max="10" width="13.2851562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1" t="s">
        <v>20</v>
      </c>
      <c r="B3" s="41"/>
      <c r="C3" s="41"/>
      <c r="E3" s="6"/>
      <c r="F3" s="43">
        <v>80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18"/>
      <c r="B5" s="18"/>
      <c r="C5" s="18"/>
      <c r="D5" s="11"/>
      <c r="K5" s="19"/>
      <c r="L5" s="20"/>
      <c r="M5" s="20"/>
      <c r="N5" s="20"/>
    </row>
    <row r="6" spans="1:14" x14ac:dyDescent="0.25">
      <c r="A6" s="18"/>
      <c r="B6" s="18"/>
      <c r="C6" s="18"/>
      <c r="D6" s="11"/>
      <c r="K6" s="19"/>
      <c r="L6" s="20"/>
      <c r="M6" s="20"/>
      <c r="N6" s="20"/>
    </row>
    <row r="7" spans="1:14" x14ac:dyDescent="0.25">
      <c r="A7" s="21" t="s">
        <v>32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31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20"/>
      <c r="M9" s="20"/>
      <c r="N9" s="20"/>
    </row>
    <row r="10" spans="1:14" x14ac:dyDescent="0.25">
      <c r="A10" s="18"/>
      <c r="B10" s="18"/>
      <c r="C10" s="18"/>
      <c r="D10" s="11"/>
      <c r="K10" s="19"/>
      <c r="L10" s="40"/>
      <c r="M10" s="40"/>
      <c r="N10" s="40"/>
    </row>
    <row r="11" spans="1:14" s="52" customFormat="1" ht="18" customHeight="1" x14ac:dyDescent="0.25">
      <c r="A11" s="49" t="s">
        <v>0</v>
      </c>
      <c r="B11" s="49" t="s">
        <v>1</v>
      </c>
      <c r="C11" s="49" t="s">
        <v>2</v>
      </c>
      <c r="D11" s="49" t="s">
        <v>3</v>
      </c>
      <c r="E11" s="49" t="s">
        <v>4</v>
      </c>
      <c r="F11" s="50" t="s">
        <v>34</v>
      </c>
      <c r="G11" s="49" t="s">
        <v>28</v>
      </c>
      <c r="H11" s="49" t="s">
        <v>29</v>
      </c>
      <c r="I11" s="51" t="s">
        <v>13</v>
      </c>
      <c r="J11" s="49" t="s">
        <v>26</v>
      </c>
      <c r="K11" s="31" t="s">
        <v>25</v>
      </c>
      <c r="L11" s="32" t="s">
        <v>12</v>
      </c>
      <c r="M11" s="28" t="s">
        <v>10</v>
      </c>
    </row>
    <row r="12" spans="1:14" s="57" customFormat="1" ht="18" customHeight="1" x14ac:dyDescent="0.2">
      <c r="A12" s="53">
        <v>6</v>
      </c>
      <c r="B12" s="60" t="s">
        <v>42</v>
      </c>
      <c r="C12" s="60" t="s">
        <v>58</v>
      </c>
      <c r="D12" s="54" t="s">
        <v>59</v>
      </c>
      <c r="E12" s="54" t="s">
        <v>60</v>
      </c>
      <c r="F12" s="54" t="str">
        <f>C12&amp;" "&amp;LEFT(D12,1)&amp;". "&amp;LEFT(E12,1)&amp;"."</f>
        <v>Шалаева С. Е.</v>
      </c>
      <c r="G12" s="54" t="s">
        <v>61</v>
      </c>
      <c r="H12" s="54" t="s">
        <v>30</v>
      </c>
      <c r="I12" s="55">
        <v>5</v>
      </c>
      <c r="J12" s="53"/>
      <c r="K12" s="59">
        <v>62</v>
      </c>
      <c r="L12" s="56">
        <f>K12/F$3*100</f>
        <v>77.5</v>
      </c>
      <c r="M12" s="53" t="s">
        <v>33</v>
      </c>
    </row>
    <row r="13" spans="1:14" s="57" customFormat="1" ht="18" customHeight="1" x14ac:dyDescent="0.2">
      <c r="A13" s="53">
        <v>4</v>
      </c>
      <c r="B13" s="60" t="s">
        <v>40</v>
      </c>
      <c r="C13" s="60" t="s">
        <v>52</v>
      </c>
      <c r="D13" s="54" t="s">
        <v>53</v>
      </c>
      <c r="E13" s="54" t="s">
        <v>54</v>
      </c>
      <c r="F13" s="54" t="str">
        <f>C13&amp;" "&amp;LEFT(D13,1)&amp;". "&amp;LEFT(E13,1)&amp;"."</f>
        <v>Пономарева А. А.</v>
      </c>
      <c r="G13" s="54" t="s">
        <v>61</v>
      </c>
      <c r="H13" s="54" t="s">
        <v>30</v>
      </c>
      <c r="I13" s="55">
        <v>5</v>
      </c>
      <c r="J13" s="53"/>
      <c r="K13" s="59">
        <v>57</v>
      </c>
      <c r="L13" s="56">
        <f>K13/F$3*100</f>
        <v>71.25</v>
      </c>
      <c r="M13" s="53" t="s">
        <v>62</v>
      </c>
    </row>
    <row r="14" spans="1:14" s="57" customFormat="1" ht="18" customHeight="1" x14ac:dyDescent="0.2">
      <c r="A14" s="53">
        <v>2</v>
      </c>
      <c r="B14" s="60" t="s">
        <v>38</v>
      </c>
      <c r="C14" s="60" t="s">
        <v>46</v>
      </c>
      <c r="D14" s="54" t="s">
        <v>47</v>
      </c>
      <c r="E14" s="54" t="s">
        <v>48</v>
      </c>
      <c r="F14" s="54" t="str">
        <f>C14&amp;" "&amp;LEFT(D14,1)&amp;". "&amp;LEFT(E14,1)&amp;"."</f>
        <v>Зеленцов Т. В.</v>
      </c>
      <c r="G14" s="54" t="s">
        <v>61</v>
      </c>
      <c r="H14" s="54" t="s">
        <v>30</v>
      </c>
      <c r="I14" s="55">
        <v>5</v>
      </c>
      <c r="J14" s="53"/>
      <c r="K14" s="59">
        <v>40</v>
      </c>
      <c r="L14" s="56">
        <f>K14/F$3*100</f>
        <v>50</v>
      </c>
      <c r="M14" s="53" t="s">
        <v>62</v>
      </c>
    </row>
    <row r="15" spans="1:14" s="57" customFormat="1" ht="18" customHeight="1" x14ac:dyDescent="0.2">
      <c r="A15" s="53">
        <v>5</v>
      </c>
      <c r="B15" s="60" t="s">
        <v>41</v>
      </c>
      <c r="C15" s="60" t="s">
        <v>55</v>
      </c>
      <c r="D15" s="54" t="s">
        <v>56</v>
      </c>
      <c r="E15" s="54" t="s">
        <v>57</v>
      </c>
      <c r="F15" s="54" t="str">
        <f>C15&amp;" "&amp;LEFT(D15,1)&amp;". "&amp;LEFT(E15,1)&amp;"."</f>
        <v>Хмаренко А. В.</v>
      </c>
      <c r="G15" s="54" t="s">
        <v>61</v>
      </c>
      <c r="H15" s="54" t="s">
        <v>30</v>
      </c>
      <c r="I15" s="55">
        <v>5</v>
      </c>
      <c r="J15" s="53"/>
      <c r="K15" s="59">
        <v>25</v>
      </c>
      <c r="L15" s="56">
        <f>K15/F$3*100</f>
        <v>31.25</v>
      </c>
      <c r="M15" s="53" t="s">
        <v>62</v>
      </c>
    </row>
    <row r="16" spans="1:14" s="57" customFormat="1" ht="18" customHeight="1" x14ac:dyDescent="0.2">
      <c r="A16" s="53">
        <v>3</v>
      </c>
      <c r="B16" s="60" t="s">
        <v>39</v>
      </c>
      <c r="C16" s="60" t="s">
        <v>49</v>
      </c>
      <c r="D16" s="54" t="s">
        <v>50</v>
      </c>
      <c r="E16" s="54" t="s">
        <v>51</v>
      </c>
      <c r="F16" s="54" t="str">
        <f>C16&amp;" "&amp;LEFT(D16,1)&amp;". "&amp;LEFT(E16,1)&amp;"."</f>
        <v>Пиманов С. А.</v>
      </c>
      <c r="G16" s="54" t="s">
        <v>61</v>
      </c>
      <c r="H16" s="54" t="s">
        <v>30</v>
      </c>
      <c r="I16" s="55">
        <v>5</v>
      </c>
      <c r="J16" s="53"/>
      <c r="K16" s="59">
        <v>16</v>
      </c>
      <c r="L16" s="56">
        <f>K16/F$3*100</f>
        <v>20</v>
      </c>
      <c r="M16" s="53"/>
    </row>
    <row r="17" spans="1:13" s="57" customFormat="1" ht="18" customHeight="1" x14ac:dyDescent="0.2">
      <c r="A17" s="53">
        <v>1</v>
      </c>
      <c r="B17" s="60" t="s">
        <v>37</v>
      </c>
      <c r="C17" s="60" t="s">
        <v>43</v>
      </c>
      <c r="D17" s="54" t="s">
        <v>44</v>
      </c>
      <c r="E17" s="54" t="s">
        <v>45</v>
      </c>
      <c r="F17" s="54" t="str">
        <f>C17&amp;" "&amp;LEFT(D17,1)&amp;". "&amp;LEFT(E17,1)&amp;"."</f>
        <v>Герасимов С. Н.</v>
      </c>
      <c r="G17" s="54" t="s">
        <v>61</v>
      </c>
      <c r="H17" s="54" t="s">
        <v>30</v>
      </c>
      <c r="I17" s="55">
        <v>5</v>
      </c>
      <c r="J17" s="53"/>
      <c r="K17" s="59">
        <v>13</v>
      </c>
      <c r="L17" s="56">
        <f>K17/F$3*100</f>
        <v>16.25</v>
      </c>
      <c r="M17" s="53"/>
    </row>
    <row r="18" spans="1:13" x14ac:dyDescent="0.25">
      <c r="A18" s="1"/>
      <c r="B18" s="1"/>
      <c r="C18" s="1"/>
      <c r="D18" s="1"/>
      <c r="E18" s="1"/>
      <c r="F18" s="15" t="str">
        <f t="shared" ref="F13:F76" si="0">C18&amp;" "&amp;LEFT(D18,1)&amp;". "&amp;LEFT(E18,1)&amp;"."</f>
        <v xml:space="preserve"> . .</v>
      </c>
      <c r="G18" s="1"/>
      <c r="H18" s="1"/>
      <c r="I18" s="25"/>
      <c r="J18" s="1"/>
      <c r="K18" s="1"/>
      <c r="L18" s="14">
        <f t="shared" ref="L12:L43" si="1">K18/F$3*100</f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5"/>
      <c r="J19" s="1"/>
      <c r="K19" s="1"/>
      <c r="L19" s="14">
        <f t="shared" si="1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5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5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5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5"/>
      <c r="J23" s="1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5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5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5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sortState ref="A12:M17">
    <sortCondition descending="1" ref="L12:L17"/>
    <sortCondition ref="C12:C17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zoomScale="82" zoomScaleNormal="82" workbookViewId="0">
      <selection activeCell="D26" sqref="D26"/>
    </sheetView>
  </sheetViews>
  <sheetFormatPr defaultRowHeight="15" x14ac:dyDescent="0.25"/>
  <cols>
    <col min="1" max="1" width="5.140625" customWidth="1"/>
    <col min="2" max="2" width="30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1" t="s">
        <v>20</v>
      </c>
      <c r="B3" s="41"/>
      <c r="C3" s="41"/>
      <c r="E3" s="6"/>
      <c r="F3" s="43">
        <v>80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32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31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34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21">
        <v>1</v>
      </c>
      <c r="B12" s="61" t="s">
        <v>63</v>
      </c>
      <c r="C12" s="61" t="s">
        <v>64</v>
      </c>
      <c r="D12" s="61" t="s">
        <v>65</v>
      </c>
      <c r="E12" s="61" t="s">
        <v>66</v>
      </c>
      <c r="F12" s="61" t="str">
        <f>C12&amp;" "&amp;LEFT(D12,1)&amp;". "&amp;LEFT(E12,1)&amp;"."</f>
        <v>Алексеенко В. Д.</v>
      </c>
      <c r="G12" s="61" t="s">
        <v>61</v>
      </c>
      <c r="H12" s="61" t="s">
        <v>30</v>
      </c>
      <c r="I12" s="61">
        <v>6</v>
      </c>
      <c r="J12" s="61"/>
      <c r="K12" s="61">
        <v>45</v>
      </c>
      <c r="L12" s="21">
        <f t="shared" ref="L12:L43" si="0">K12/F$3*100</f>
        <v>56.25</v>
      </c>
      <c r="M12" s="21" t="s">
        <v>33</v>
      </c>
    </row>
    <row r="13" spans="1:14" x14ac:dyDescent="0.25">
      <c r="A13" s="1">
        <v>2</v>
      </c>
      <c r="B13" s="1"/>
      <c r="C13" s="13"/>
      <c r="D13" s="15"/>
      <c r="E13" s="15"/>
      <c r="F13" s="15" t="str">
        <f t="shared" ref="F13:F76" si="1">C13&amp;" "&amp;LEFT(D13,1)&amp;". "&amp;LEFT(E13,1)&amp;"."</f>
        <v xml:space="preserve"> . .</v>
      </c>
      <c r="G13" s="15"/>
      <c r="H13" s="15"/>
      <c r="I13" s="24"/>
      <c r="J13" s="1"/>
      <c r="K13" s="17"/>
      <c r="L13" s="14">
        <f t="shared" si="0"/>
        <v>0</v>
      </c>
      <c r="M13" s="1"/>
    </row>
    <row r="14" spans="1:14" x14ac:dyDescent="0.25">
      <c r="A14" s="1">
        <v>3</v>
      </c>
      <c r="B14" s="1"/>
      <c r="C14" s="13"/>
      <c r="D14" s="15"/>
      <c r="E14" s="15"/>
      <c r="F14" s="15" t="str">
        <f t="shared" si="1"/>
        <v xml:space="preserve"> . .</v>
      </c>
      <c r="G14" s="15"/>
      <c r="H14" s="15"/>
      <c r="I14" s="24"/>
      <c r="J14" s="1"/>
      <c r="K14" s="16"/>
      <c r="L14" s="14">
        <f t="shared" si="0"/>
        <v>0</v>
      </c>
      <c r="M14" s="1"/>
    </row>
    <row r="15" spans="1:14" x14ac:dyDescent="0.25">
      <c r="A15" s="1">
        <v>4</v>
      </c>
      <c r="B15" s="1"/>
      <c r="C15" s="13"/>
      <c r="D15" s="15"/>
      <c r="E15" s="15"/>
      <c r="F15" s="15" t="str">
        <f t="shared" si="1"/>
        <v xml:space="preserve"> . .</v>
      </c>
      <c r="G15" s="15"/>
      <c r="H15" s="15"/>
      <c r="I15" s="24"/>
      <c r="J15" s="1"/>
      <c r="K15" s="16"/>
      <c r="L15" s="14">
        <f t="shared" si="0"/>
        <v>0</v>
      </c>
      <c r="M15" s="1"/>
    </row>
    <row r="16" spans="1:14" x14ac:dyDescent="0.25">
      <c r="A16" s="1">
        <v>5</v>
      </c>
      <c r="B16" s="1"/>
      <c r="C16" s="13"/>
      <c r="D16" s="15"/>
      <c r="E16" s="15"/>
      <c r="F16" s="15" t="str">
        <f t="shared" si="1"/>
        <v xml:space="preserve"> . .</v>
      </c>
      <c r="G16" s="15"/>
      <c r="H16" s="15"/>
      <c r="I16" s="24"/>
      <c r="J16" s="1"/>
      <c r="K16" s="17"/>
      <c r="L16" s="14">
        <f t="shared" si="0"/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si="1"/>
        <v xml:space="preserve"> . .</v>
      </c>
      <c r="G17" s="1"/>
      <c r="H17" s="1"/>
      <c r="I17" s="25"/>
      <c r="J17" s="1"/>
      <c r="K17" s="1"/>
      <c r="L17" s="14">
        <f t="shared" si="0"/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1"/>
        <v xml:space="preserve"> . .</v>
      </c>
      <c r="G18" s="1"/>
      <c r="H18" s="1"/>
      <c r="I18" s="25"/>
      <c r="J18" s="1"/>
      <c r="K18" s="1"/>
      <c r="L18" s="14">
        <f t="shared" si="0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1"/>
        <v xml:space="preserve"> . .</v>
      </c>
      <c r="G19" s="1"/>
      <c r="H19" s="1"/>
      <c r="I19" s="25"/>
      <c r="J19" s="1"/>
      <c r="K19" s="1"/>
      <c r="L19" s="14">
        <f t="shared" si="0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1"/>
        <v xml:space="preserve"> . .</v>
      </c>
      <c r="G20" s="1"/>
      <c r="H20" s="1"/>
      <c r="I20" s="25"/>
      <c r="J20" s="1"/>
      <c r="K20" s="1"/>
      <c r="L20" s="14">
        <f t="shared" si="0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1"/>
        <v xml:space="preserve"> . .</v>
      </c>
      <c r="G21" s="1"/>
      <c r="H21" s="1"/>
      <c r="I21" s="25"/>
      <c r="J21" s="1"/>
      <c r="K21" s="1"/>
      <c r="L21" s="14">
        <f t="shared" si="0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1"/>
        <v xml:space="preserve"> . .</v>
      </c>
      <c r="G22" s="1"/>
      <c r="H22" s="1"/>
      <c r="I22" s="25"/>
      <c r="J22" s="1"/>
      <c r="K22" s="1"/>
      <c r="L22" s="14">
        <f t="shared" si="0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1"/>
        <v xml:space="preserve"> . .</v>
      </c>
      <c r="G23" s="1"/>
      <c r="H23" s="1"/>
      <c r="I23" s="25"/>
      <c r="J23" s="1"/>
      <c r="K23" s="1"/>
      <c r="L23" s="14">
        <f t="shared" si="0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1"/>
        <v xml:space="preserve"> . .</v>
      </c>
      <c r="G24" s="1"/>
      <c r="H24" s="1"/>
      <c r="I24" s="25"/>
      <c r="J24" s="1"/>
      <c r="K24" s="1"/>
      <c r="L24" s="14">
        <f t="shared" si="0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1"/>
        <v xml:space="preserve"> . .</v>
      </c>
      <c r="G25" s="1"/>
      <c r="H25" s="1"/>
      <c r="I25" s="25"/>
      <c r="J25" s="1"/>
      <c r="K25" s="1"/>
      <c r="L25" s="14">
        <f t="shared" si="0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1"/>
        <v xml:space="preserve"> . .</v>
      </c>
      <c r="G26" s="1"/>
      <c r="H26" s="1"/>
      <c r="I26" s="25"/>
      <c r="J26" s="1"/>
      <c r="K26" s="1"/>
      <c r="L26" s="14">
        <f t="shared" si="0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1"/>
        <v xml:space="preserve"> . .</v>
      </c>
      <c r="G27" s="1"/>
      <c r="H27" s="1"/>
      <c r="I27" s="25"/>
      <c r="J27" s="1"/>
      <c r="K27" s="1"/>
      <c r="L27" s="14">
        <f t="shared" si="0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1"/>
        <v xml:space="preserve"> . .</v>
      </c>
      <c r="G28" s="1"/>
      <c r="H28" s="1"/>
      <c r="I28" s="25"/>
      <c r="J28" s="1"/>
      <c r="K28" s="1"/>
      <c r="L28" s="14">
        <f t="shared" si="0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1"/>
        <v xml:space="preserve"> . .</v>
      </c>
      <c r="G29" s="1"/>
      <c r="H29" s="1"/>
      <c r="I29" s="25"/>
      <c r="J29" s="1"/>
      <c r="K29" s="1"/>
      <c r="L29" s="14">
        <f t="shared" si="0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1"/>
        <v xml:space="preserve"> . .</v>
      </c>
      <c r="G30" s="1"/>
      <c r="H30" s="1"/>
      <c r="I30" s="25"/>
      <c r="J30" s="1"/>
      <c r="K30" s="1"/>
      <c r="L30" s="14">
        <f t="shared" si="0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1"/>
        <v xml:space="preserve"> . .</v>
      </c>
      <c r="G31" s="1"/>
      <c r="H31" s="1"/>
      <c r="I31" s="25"/>
      <c r="J31" s="1"/>
      <c r="K31" s="1"/>
      <c r="L31" s="14">
        <f t="shared" si="0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1"/>
        <v xml:space="preserve"> . .</v>
      </c>
      <c r="G32" s="1"/>
      <c r="H32" s="1"/>
      <c r="I32" s="25"/>
      <c r="J32" s="1"/>
      <c r="K32" s="1"/>
      <c r="L32" s="14">
        <f t="shared" si="0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1"/>
        <v xml:space="preserve"> . .</v>
      </c>
      <c r="G33" s="1"/>
      <c r="H33" s="1"/>
      <c r="I33" s="25"/>
      <c r="J33" s="1"/>
      <c r="K33" s="1"/>
      <c r="L33" s="14">
        <f t="shared" si="0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1"/>
        <v xml:space="preserve"> . .</v>
      </c>
      <c r="G34" s="1"/>
      <c r="H34" s="1"/>
      <c r="I34" s="25"/>
      <c r="J34" s="1"/>
      <c r="K34" s="1"/>
      <c r="L34" s="14">
        <f t="shared" si="0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1"/>
        <v xml:space="preserve"> . .</v>
      </c>
      <c r="G35" s="1"/>
      <c r="H35" s="1"/>
      <c r="I35" s="25"/>
      <c r="J35" s="1"/>
      <c r="K35" s="1"/>
      <c r="L35" s="14">
        <f t="shared" si="0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1"/>
        <v xml:space="preserve"> . .</v>
      </c>
      <c r="G36" s="1"/>
      <c r="H36" s="1"/>
      <c r="I36" s="25"/>
      <c r="J36" s="1"/>
      <c r="K36" s="1"/>
      <c r="L36" s="14">
        <f t="shared" si="0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1"/>
        <v xml:space="preserve"> . .</v>
      </c>
      <c r="G37" s="1"/>
      <c r="H37" s="1"/>
      <c r="I37" s="25"/>
      <c r="J37" s="1"/>
      <c r="K37" s="1"/>
      <c r="L37" s="14">
        <f t="shared" si="0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1"/>
        <v xml:space="preserve"> . .</v>
      </c>
      <c r="G38" s="1"/>
      <c r="H38" s="1"/>
      <c r="I38" s="25"/>
      <c r="J38" s="1"/>
      <c r="K38" s="1"/>
      <c r="L38" s="14">
        <f t="shared" si="0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1"/>
        <v xml:space="preserve"> . .</v>
      </c>
      <c r="G39" s="1"/>
      <c r="H39" s="1"/>
      <c r="I39" s="25"/>
      <c r="J39" s="1"/>
      <c r="K39" s="1"/>
      <c r="L39" s="14">
        <f t="shared" si="0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1"/>
        <v xml:space="preserve"> . .</v>
      </c>
      <c r="G40" s="1"/>
      <c r="H40" s="1"/>
      <c r="I40" s="25"/>
      <c r="J40" s="1"/>
      <c r="K40" s="1"/>
      <c r="L40" s="14">
        <f t="shared" si="0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1"/>
        <v xml:space="preserve"> . .</v>
      </c>
      <c r="G41" s="1"/>
      <c r="H41" s="1"/>
      <c r="I41" s="25"/>
      <c r="J41" s="1"/>
      <c r="K41" s="1"/>
      <c r="L41" s="14">
        <f t="shared" si="0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1"/>
        <v xml:space="preserve"> . .</v>
      </c>
      <c r="G42" s="1"/>
      <c r="H42" s="1"/>
      <c r="I42" s="25"/>
      <c r="J42" s="1"/>
      <c r="K42" s="1"/>
      <c r="L42" s="14">
        <f t="shared" si="0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1"/>
        <v xml:space="preserve"> . .</v>
      </c>
      <c r="G43" s="1"/>
      <c r="H43" s="1"/>
      <c r="I43" s="25"/>
      <c r="J43" s="1"/>
      <c r="K43" s="1"/>
      <c r="L43" s="14">
        <f t="shared" si="0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1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1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1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1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1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1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1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1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1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1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1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1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1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1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1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1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1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1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1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1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1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1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1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1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1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1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1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1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1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1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1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1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1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opLeftCell="C1" zoomScale="82" zoomScaleNormal="82" workbookViewId="0">
      <selection activeCell="M20" sqref="M20"/>
    </sheetView>
  </sheetViews>
  <sheetFormatPr defaultRowHeight="15" x14ac:dyDescent="0.25"/>
  <cols>
    <col min="1" max="1" width="5.140625" customWidth="1"/>
    <col min="2" max="2" width="35.28515625" customWidth="1"/>
    <col min="3" max="3" width="16" customWidth="1"/>
    <col min="4" max="5" width="13.5703125" customWidth="1"/>
    <col min="6" max="6" width="20.42578125" customWidth="1"/>
    <col min="7" max="7" width="16.42578125" customWidth="1"/>
    <col min="8" max="8" width="22.5703125" customWidth="1"/>
    <col min="9" max="9" width="9.85546875" style="23" customWidth="1"/>
    <col min="10" max="10" width="31.4257812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1" t="s">
        <v>20</v>
      </c>
      <c r="B3" s="41"/>
      <c r="C3" s="41"/>
      <c r="E3" s="6"/>
      <c r="F3" s="43">
        <v>80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32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31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34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3</v>
      </c>
      <c r="B12" s="1" t="s">
        <v>69</v>
      </c>
      <c r="C12" s="1" t="s">
        <v>81</v>
      </c>
      <c r="D12" s="1" t="s">
        <v>82</v>
      </c>
      <c r="E12" s="1" t="s">
        <v>83</v>
      </c>
      <c r="F12" s="15" t="str">
        <f>C12&amp;" "&amp;LEFT(D12,1)&amp;". "&amp;LEFT(E12,1)&amp;"."</f>
        <v>Перякин А. Е.</v>
      </c>
      <c r="G12" s="15" t="s">
        <v>61</v>
      </c>
      <c r="H12" s="15" t="s">
        <v>30</v>
      </c>
      <c r="I12" s="24">
        <v>7</v>
      </c>
      <c r="J12" s="1" t="s">
        <v>93</v>
      </c>
      <c r="K12" s="1">
        <v>50</v>
      </c>
      <c r="L12" s="14">
        <f>K12/F$3*100</f>
        <v>62.5</v>
      </c>
      <c r="M12" s="1" t="s">
        <v>33</v>
      </c>
    </row>
    <row r="13" spans="1:14" x14ac:dyDescent="0.25">
      <c r="A13" s="1">
        <v>2</v>
      </c>
      <c r="B13" s="1" t="s">
        <v>68</v>
      </c>
      <c r="C13" s="1" t="s">
        <v>78</v>
      </c>
      <c r="D13" s="1" t="s">
        <v>79</v>
      </c>
      <c r="E13" s="1" t="s">
        <v>80</v>
      </c>
      <c r="F13" s="15" t="str">
        <f>C13&amp;" "&amp;LEFT(D13,1)&amp;". "&amp;LEFT(E13,1)&amp;"."</f>
        <v>Малашонок А. В.</v>
      </c>
      <c r="G13" s="15" t="s">
        <v>61</v>
      </c>
      <c r="H13" s="15" t="s">
        <v>30</v>
      </c>
      <c r="I13" s="24">
        <v>7</v>
      </c>
      <c r="J13" s="1" t="s">
        <v>93</v>
      </c>
      <c r="K13" s="1">
        <v>30</v>
      </c>
      <c r="L13" s="14">
        <f>K13/F$3*100</f>
        <v>37.5</v>
      </c>
      <c r="M13" s="1" t="s">
        <v>62</v>
      </c>
    </row>
    <row r="14" spans="1:14" x14ac:dyDescent="0.25">
      <c r="A14" s="1">
        <v>7</v>
      </c>
      <c r="B14" s="1" t="s">
        <v>73</v>
      </c>
      <c r="C14" s="1" t="s">
        <v>90</v>
      </c>
      <c r="D14" s="1" t="s">
        <v>76</v>
      </c>
      <c r="E14" s="1"/>
      <c r="F14" s="15" t="str">
        <f>C14&amp;" "&amp;LEFT(D14,1)&amp;". "&amp;LEFT(E14,1)&amp;"."</f>
        <v>Сташко О. .</v>
      </c>
      <c r="G14" s="15" t="s">
        <v>61</v>
      </c>
      <c r="H14" s="15" t="s">
        <v>30</v>
      </c>
      <c r="I14" s="24">
        <v>7</v>
      </c>
      <c r="J14" s="1" t="s">
        <v>93</v>
      </c>
      <c r="K14" s="1">
        <v>22</v>
      </c>
      <c r="L14" s="14">
        <f>K14/F$3*100</f>
        <v>27.500000000000004</v>
      </c>
      <c r="M14" s="1"/>
    </row>
    <row r="15" spans="1:14" x14ac:dyDescent="0.25">
      <c r="A15" s="1">
        <v>1</v>
      </c>
      <c r="B15" s="1" t="s">
        <v>67</v>
      </c>
      <c r="C15" s="1" t="s">
        <v>75</v>
      </c>
      <c r="D15" s="1" t="s">
        <v>76</v>
      </c>
      <c r="E15" s="1" t="s">
        <v>77</v>
      </c>
      <c r="F15" s="15" t="str">
        <f>C15&amp;" "&amp;LEFT(D15,1)&amp;". "&amp;LEFT(E15,1)&amp;"."</f>
        <v>Васильев О. К.</v>
      </c>
      <c r="G15" s="15" t="s">
        <v>61</v>
      </c>
      <c r="H15" s="15" t="s">
        <v>30</v>
      </c>
      <c r="I15" s="24">
        <v>7</v>
      </c>
      <c r="J15" s="1" t="s">
        <v>93</v>
      </c>
      <c r="K15" s="1">
        <v>21</v>
      </c>
      <c r="L15" s="14">
        <f>K15/F$3*100</f>
        <v>26.25</v>
      </c>
      <c r="M15" s="1"/>
    </row>
    <row r="16" spans="1:14" x14ac:dyDescent="0.25">
      <c r="A16" s="1">
        <v>8</v>
      </c>
      <c r="B16" s="1" t="s">
        <v>74</v>
      </c>
      <c r="C16" s="1" t="s">
        <v>91</v>
      </c>
      <c r="D16" s="1" t="s">
        <v>92</v>
      </c>
      <c r="E16" s="1" t="s">
        <v>54</v>
      </c>
      <c r="F16" s="15" t="str">
        <f>C16&amp;" "&amp;LEFT(D16,1)&amp;". "&amp;LEFT(E16,1)&amp;"."</f>
        <v>Шабалина А. А.</v>
      </c>
      <c r="G16" s="15" t="s">
        <v>61</v>
      </c>
      <c r="H16" s="15" t="s">
        <v>30</v>
      </c>
      <c r="I16" s="24">
        <v>7</v>
      </c>
      <c r="J16" s="1" t="s">
        <v>93</v>
      </c>
      <c r="K16" s="1">
        <v>16</v>
      </c>
      <c r="L16" s="14">
        <f>K16/F$3*100</f>
        <v>20</v>
      </c>
      <c r="M16" s="1"/>
    </row>
    <row r="17" spans="1:13" x14ac:dyDescent="0.25">
      <c r="A17" s="1">
        <v>5</v>
      </c>
      <c r="B17" s="1" t="s">
        <v>71</v>
      </c>
      <c r="C17" s="1" t="s">
        <v>85</v>
      </c>
      <c r="D17" s="1" t="s">
        <v>84</v>
      </c>
      <c r="E17" s="1" t="s">
        <v>86</v>
      </c>
      <c r="F17" s="15" t="str">
        <f>C17&amp;" "&amp;LEFT(D17,1)&amp;". "&amp;LEFT(E17,1)&amp;"."</f>
        <v>Повар С. И.</v>
      </c>
      <c r="G17" s="15" t="s">
        <v>61</v>
      </c>
      <c r="H17" s="15" t="s">
        <v>30</v>
      </c>
      <c r="I17" s="24">
        <v>7</v>
      </c>
      <c r="J17" s="1" t="s">
        <v>93</v>
      </c>
      <c r="K17" s="1">
        <v>15</v>
      </c>
      <c r="L17" s="14">
        <f>K17/F$3*100</f>
        <v>18.75</v>
      </c>
      <c r="M17" s="1"/>
    </row>
    <row r="18" spans="1:13" x14ac:dyDescent="0.25">
      <c r="A18" s="1">
        <v>6</v>
      </c>
      <c r="B18" s="1" t="s">
        <v>72</v>
      </c>
      <c r="C18" s="1" t="s">
        <v>87</v>
      </c>
      <c r="D18" s="1" t="s">
        <v>88</v>
      </c>
      <c r="E18" s="1" t="s">
        <v>89</v>
      </c>
      <c r="F18" s="15" t="str">
        <f>C18&amp;" "&amp;LEFT(D18,1)&amp;". "&amp;LEFT(E18,1)&amp;"."</f>
        <v>Рубина Е. П.</v>
      </c>
      <c r="G18" s="15" t="s">
        <v>61</v>
      </c>
      <c r="H18" s="15" t="s">
        <v>30</v>
      </c>
      <c r="I18" s="24">
        <v>7</v>
      </c>
      <c r="J18" s="1" t="s">
        <v>93</v>
      </c>
      <c r="K18" s="1">
        <v>3</v>
      </c>
      <c r="L18" s="14">
        <f>K18/F$3*100</f>
        <v>3.75</v>
      </c>
      <c r="M18" s="1"/>
    </row>
    <row r="19" spans="1:13" x14ac:dyDescent="0.25">
      <c r="A19" s="1">
        <v>4</v>
      </c>
      <c r="B19" s="1" t="s">
        <v>70</v>
      </c>
      <c r="C19" s="1" t="s">
        <v>49</v>
      </c>
      <c r="D19" s="1" t="s">
        <v>84</v>
      </c>
      <c r="E19" s="1" t="s">
        <v>51</v>
      </c>
      <c r="F19" s="15" t="str">
        <f>C19&amp;" "&amp;LEFT(D19,1)&amp;". "&amp;LEFT(E19,1)&amp;"."</f>
        <v>Пиманов С. А.</v>
      </c>
      <c r="G19" s="15" t="s">
        <v>61</v>
      </c>
      <c r="H19" s="15" t="s">
        <v>30</v>
      </c>
      <c r="I19" s="24">
        <v>7</v>
      </c>
      <c r="J19" s="1" t="s">
        <v>93</v>
      </c>
      <c r="K19" s="1">
        <v>2</v>
      </c>
      <c r="L19" s="14">
        <f>K19/F$3*100</f>
        <v>2.5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ref="F13:F76" si="0">C20&amp;" "&amp;LEFT(D20,1)&amp;". "&amp;LEFT(E20,1)&amp;"."</f>
        <v xml:space="preserve"> . .</v>
      </c>
      <c r="G20" s="1"/>
      <c r="H20" s="1"/>
      <c r="I20" s="25"/>
      <c r="J20" s="1"/>
      <c r="K20" s="1"/>
      <c r="L20" s="14">
        <f t="shared" ref="L12:L43" si="1">K20/F$3*100</f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5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5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5"/>
      <c r="J23" s="1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5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5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5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</sheetData>
  <sortState ref="A12:M19">
    <sortCondition descending="1" ref="L12:L19"/>
    <sortCondition ref="C12:C19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11811023622047245" right="0.11811023622047245" top="0.15748031496062992" bottom="0.35433070866141736" header="0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C1" zoomScale="82" zoomScaleNormal="82" workbookViewId="0">
      <selection activeCell="M14" sqref="M14:M19"/>
    </sheetView>
  </sheetViews>
  <sheetFormatPr defaultRowHeight="15" x14ac:dyDescent="0.25"/>
  <cols>
    <col min="1" max="1" width="5.140625" customWidth="1"/>
    <col min="2" max="2" width="32.140625" customWidth="1"/>
    <col min="3" max="3" width="16" customWidth="1"/>
    <col min="4" max="5" width="13.5703125" customWidth="1"/>
    <col min="6" max="6" width="20.4257812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1" t="s">
        <v>20</v>
      </c>
      <c r="B3" s="41"/>
      <c r="C3" s="41"/>
      <c r="E3" s="6"/>
      <c r="F3" s="43">
        <v>100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32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31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34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2</v>
      </c>
      <c r="B12" s="15" t="s">
        <v>95</v>
      </c>
      <c r="C12" s="15" t="s">
        <v>118</v>
      </c>
      <c r="D12" s="15" t="s">
        <v>119</v>
      </c>
      <c r="E12" s="15" t="s">
        <v>120</v>
      </c>
      <c r="F12" s="15" t="str">
        <f>C12&amp;" "&amp;LEFT(D12,1)&amp;". "&amp;LEFT(E12,1)&amp;"."</f>
        <v>Голичанина Э. О.</v>
      </c>
      <c r="G12" s="15" t="s">
        <v>61</v>
      </c>
      <c r="H12" s="15" t="s">
        <v>30</v>
      </c>
      <c r="I12" s="24">
        <v>8</v>
      </c>
      <c r="J12" s="1" t="s">
        <v>93</v>
      </c>
      <c r="K12" s="58">
        <v>70</v>
      </c>
      <c r="L12" s="14">
        <f>K12/F$3*100</f>
        <v>70</v>
      </c>
      <c r="M12" s="1" t="s">
        <v>33</v>
      </c>
    </row>
    <row r="13" spans="1:14" x14ac:dyDescent="0.25">
      <c r="A13" s="1">
        <v>19</v>
      </c>
      <c r="B13" s="15" t="s">
        <v>112</v>
      </c>
      <c r="C13" s="15" t="s">
        <v>159</v>
      </c>
      <c r="D13" s="1" t="s">
        <v>157</v>
      </c>
      <c r="E13" s="1" t="s">
        <v>160</v>
      </c>
      <c r="F13" s="15" t="str">
        <f>C13&amp;" "&amp;LEFT(D13,1)&amp;". "&amp;LEFT(E13,1)&amp;"."</f>
        <v>Тягунова М. В.</v>
      </c>
      <c r="G13" s="15" t="s">
        <v>61</v>
      </c>
      <c r="H13" s="15" t="s">
        <v>30</v>
      </c>
      <c r="I13" s="24">
        <v>8</v>
      </c>
      <c r="J13" s="1" t="s">
        <v>93</v>
      </c>
      <c r="K13" s="58">
        <v>64</v>
      </c>
      <c r="L13" s="14">
        <f>K13/F$3*100</f>
        <v>64</v>
      </c>
      <c r="M13" s="1" t="s">
        <v>62</v>
      </c>
    </row>
    <row r="14" spans="1:14" x14ac:dyDescent="0.25">
      <c r="A14" s="1">
        <v>18</v>
      </c>
      <c r="B14" s="15" t="s">
        <v>111</v>
      </c>
      <c r="C14" s="15" t="s">
        <v>156</v>
      </c>
      <c r="D14" s="1" t="s">
        <v>157</v>
      </c>
      <c r="E14" s="1" t="s">
        <v>158</v>
      </c>
      <c r="F14" s="15" t="str">
        <f>C14&amp;" "&amp;LEFT(D14,1)&amp;". "&amp;LEFT(E14,1)&amp;"."</f>
        <v>Титяева М. М.</v>
      </c>
      <c r="G14" s="15" t="s">
        <v>61</v>
      </c>
      <c r="H14" s="15" t="s">
        <v>30</v>
      </c>
      <c r="I14" s="24">
        <v>8</v>
      </c>
      <c r="J14" s="1" t="s">
        <v>93</v>
      </c>
      <c r="K14" s="58">
        <v>63</v>
      </c>
      <c r="L14" s="14">
        <f>K14/F$3*100</f>
        <v>63</v>
      </c>
      <c r="M14" s="1" t="s">
        <v>62</v>
      </c>
    </row>
    <row r="15" spans="1:14" x14ac:dyDescent="0.25">
      <c r="A15" s="1">
        <v>17</v>
      </c>
      <c r="B15" s="15" t="s">
        <v>110</v>
      </c>
      <c r="C15" s="15" t="s">
        <v>154</v>
      </c>
      <c r="D15" s="1" t="s">
        <v>155</v>
      </c>
      <c r="E15" s="1" t="s">
        <v>117</v>
      </c>
      <c r="F15" s="15" t="str">
        <f>C15&amp;" "&amp;LEFT(D15,1)&amp;". "&amp;LEFT(E15,1)&amp;"."</f>
        <v>Талалуев Д. А.</v>
      </c>
      <c r="G15" s="15" t="s">
        <v>61</v>
      </c>
      <c r="H15" s="15" t="s">
        <v>30</v>
      </c>
      <c r="I15" s="24">
        <v>8</v>
      </c>
      <c r="J15" s="1" t="s">
        <v>93</v>
      </c>
      <c r="K15" s="58">
        <v>48</v>
      </c>
      <c r="L15" s="14">
        <f>K15/F$3*100</f>
        <v>48</v>
      </c>
      <c r="M15" s="1" t="s">
        <v>62</v>
      </c>
    </row>
    <row r="16" spans="1:14" x14ac:dyDescent="0.25">
      <c r="A16" s="1">
        <v>14</v>
      </c>
      <c r="B16" s="15" t="s">
        <v>107</v>
      </c>
      <c r="C16" s="15" t="s">
        <v>148</v>
      </c>
      <c r="D16" s="1" t="s">
        <v>149</v>
      </c>
      <c r="E16" s="1"/>
      <c r="F16" s="15" t="str">
        <f>C16&amp;" "&amp;LEFT(D16,1)&amp;". "&amp;LEFT(E16,1)&amp;"."</f>
        <v>Прокопьева В. .</v>
      </c>
      <c r="G16" s="15" t="s">
        <v>61</v>
      </c>
      <c r="H16" s="15" t="s">
        <v>30</v>
      </c>
      <c r="I16" s="24">
        <v>8</v>
      </c>
      <c r="J16" s="1" t="s">
        <v>93</v>
      </c>
      <c r="K16" s="58">
        <v>43</v>
      </c>
      <c r="L16" s="14">
        <f>K16/F$3*100</f>
        <v>43</v>
      </c>
      <c r="M16" s="1" t="s">
        <v>62</v>
      </c>
    </row>
    <row r="17" spans="1:13" x14ac:dyDescent="0.25">
      <c r="A17" s="1">
        <v>9</v>
      </c>
      <c r="B17" s="15" t="s">
        <v>102</v>
      </c>
      <c r="C17" s="15" t="s">
        <v>134</v>
      </c>
      <c r="D17" s="1" t="s">
        <v>135</v>
      </c>
      <c r="E17" s="1" t="s">
        <v>136</v>
      </c>
      <c r="F17" s="15" t="str">
        <f>C17&amp;" "&amp;LEFT(D17,1)&amp;". "&amp;LEFT(E17,1)&amp;"."</f>
        <v>Малышенок Е. Е.</v>
      </c>
      <c r="G17" s="15" t="s">
        <v>61</v>
      </c>
      <c r="H17" s="15" t="s">
        <v>30</v>
      </c>
      <c r="I17" s="24">
        <v>8</v>
      </c>
      <c r="J17" s="1" t="s">
        <v>93</v>
      </c>
      <c r="K17" s="58">
        <v>38</v>
      </c>
      <c r="L17" s="14">
        <f>K17/F$3*100</f>
        <v>38</v>
      </c>
      <c r="M17" s="1" t="s">
        <v>62</v>
      </c>
    </row>
    <row r="18" spans="1:13" x14ac:dyDescent="0.25">
      <c r="A18" s="1">
        <v>1</v>
      </c>
      <c r="B18" s="15" t="s">
        <v>94</v>
      </c>
      <c r="C18" s="15" t="s">
        <v>116</v>
      </c>
      <c r="D18" s="15" t="s">
        <v>82</v>
      </c>
      <c r="E18" s="15" t="s">
        <v>117</v>
      </c>
      <c r="F18" s="15" t="str">
        <f>C18&amp;" "&amp;LEFT(D18,1)&amp;". "&amp;LEFT(E18,1)&amp;"."</f>
        <v>Матвеев А. А.</v>
      </c>
      <c r="G18" s="15" t="s">
        <v>61</v>
      </c>
      <c r="H18" s="15" t="s">
        <v>30</v>
      </c>
      <c r="I18" s="24">
        <v>8</v>
      </c>
      <c r="J18" s="1" t="s">
        <v>93</v>
      </c>
      <c r="K18" s="58">
        <v>37</v>
      </c>
      <c r="L18" s="14">
        <f>K18/F$3*100</f>
        <v>37</v>
      </c>
      <c r="M18" s="1" t="s">
        <v>62</v>
      </c>
    </row>
    <row r="19" spans="1:13" x14ac:dyDescent="0.25">
      <c r="A19" s="1">
        <v>16</v>
      </c>
      <c r="B19" s="15" t="s">
        <v>109</v>
      </c>
      <c r="C19" s="15" t="s">
        <v>153</v>
      </c>
      <c r="D19" s="1" t="s">
        <v>53</v>
      </c>
      <c r="E19" s="1" t="s">
        <v>124</v>
      </c>
      <c r="F19" s="15" t="str">
        <f>C19&amp;" "&amp;LEFT(D19,1)&amp;". "&amp;LEFT(E19,1)&amp;"."</f>
        <v>Суровец А. С.</v>
      </c>
      <c r="G19" s="15" t="s">
        <v>61</v>
      </c>
      <c r="H19" s="15" t="s">
        <v>30</v>
      </c>
      <c r="I19" s="24">
        <v>8</v>
      </c>
      <c r="J19" s="1" t="s">
        <v>93</v>
      </c>
      <c r="K19" s="58">
        <v>32</v>
      </c>
      <c r="L19" s="14">
        <f>K19/F$3*100</f>
        <v>32</v>
      </c>
      <c r="M19" s="1" t="s">
        <v>62</v>
      </c>
    </row>
    <row r="20" spans="1:13" x14ac:dyDescent="0.25">
      <c r="A20" s="1">
        <v>7</v>
      </c>
      <c r="B20" s="15" t="s">
        <v>100</v>
      </c>
      <c r="C20" s="15" t="s">
        <v>130</v>
      </c>
      <c r="D20" s="1" t="s">
        <v>27</v>
      </c>
      <c r="E20" s="1" t="s">
        <v>131</v>
      </c>
      <c r="F20" s="15" t="str">
        <f>C20&amp;" "&amp;LEFT(D20,1)&amp;". "&amp;LEFT(E20,1)&amp;"."</f>
        <v>Князев И. В.</v>
      </c>
      <c r="G20" s="15" t="s">
        <v>61</v>
      </c>
      <c r="H20" s="15" t="s">
        <v>30</v>
      </c>
      <c r="I20" s="24">
        <v>8</v>
      </c>
      <c r="J20" s="1" t="s">
        <v>93</v>
      </c>
      <c r="K20" s="58">
        <v>28</v>
      </c>
      <c r="L20" s="14">
        <f>K20/F$3*100</f>
        <v>28.000000000000004</v>
      </c>
      <c r="M20" s="1"/>
    </row>
    <row r="21" spans="1:13" x14ac:dyDescent="0.25">
      <c r="A21" s="1">
        <v>8</v>
      </c>
      <c r="B21" s="15" t="s">
        <v>101</v>
      </c>
      <c r="C21" s="15" t="s">
        <v>132</v>
      </c>
      <c r="D21" s="1" t="s">
        <v>88</v>
      </c>
      <c r="E21" s="1" t="s">
        <v>133</v>
      </c>
      <c r="F21" s="15" t="str">
        <f>C21&amp;" "&amp;LEFT(D21,1)&amp;". "&amp;LEFT(E21,1)&amp;"."</f>
        <v>Коновалова Е. А.</v>
      </c>
      <c r="G21" s="15" t="s">
        <v>61</v>
      </c>
      <c r="H21" s="15" t="s">
        <v>30</v>
      </c>
      <c r="I21" s="24">
        <v>8</v>
      </c>
      <c r="J21" s="1" t="s">
        <v>93</v>
      </c>
      <c r="K21" s="58">
        <v>27</v>
      </c>
      <c r="L21" s="14">
        <f>K21/F$3*100</f>
        <v>27</v>
      </c>
      <c r="M21" s="1"/>
    </row>
    <row r="22" spans="1:13" x14ac:dyDescent="0.25">
      <c r="A22" s="1">
        <v>10</v>
      </c>
      <c r="B22" s="15" t="s">
        <v>103</v>
      </c>
      <c r="C22" s="15" t="s">
        <v>137</v>
      </c>
      <c r="D22" s="1" t="s">
        <v>138</v>
      </c>
      <c r="E22" s="1" t="s">
        <v>139</v>
      </c>
      <c r="F22" s="15" t="str">
        <f>C22&amp;" "&amp;LEFT(D22,1)&amp;". "&amp;LEFT(E22,1)&amp;"."</f>
        <v>Мелкоедова М. Е.</v>
      </c>
      <c r="G22" s="15" t="s">
        <v>61</v>
      </c>
      <c r="H22" s="15" t="s">
        <v>30</v>
      </c>
      <c r="I22" s="24">
        <v>8</v>
      </c>
      <c r="J22" s="1" t="s">
        <v>93</v>
      </c>
      <c r="K22" s="58">
        <v>27</v>
      </c>
      <c r="L22" s="14">
        <f>K22/F$3*100</f>
        <v>27</v>
      </c>
      <c r="M22" s="1"/>
    </row>
    <row r="23" spans="1:13" x14ac:dyDescent="0.25">
      <c r="A23" s="1">
        <v>13</v>
      </c>
      <c r="B23" s="15" t="s">
        <v>106</v>
      </c>
      <c r="C23" s="15" t="s">
        <v>145</v>
      </c>
      <c r="D23" s="1" t="s">
        <v>146</v>
      </c>
      <c r="E23" s="1" t="s">
        <v>147</v>
      </c>
      <c r="F23" s="15" t="str">
        <f>C23&amp;" "&amp;LEFT(D23,1)&amp;". "&amp;LEFT(E23,1)&amp;"."</f>
        <v>Политыкин Е. В.</v>
      </c>
      <c r="G23" s="15" t="s">
        <v>61</v>
      </c>
      <c r="H23" s="15" t="s">
        <v>30</v>
      </c>
      <c r="I23" s="24">
        <v>8</v>
      </c>
      <c r="J23" s="1" t="s">
        <v>93</v>
      </c>
      <c r="K23" s="58">
        <v>27</v>
      </c>
      <c r="L23" s="14">
        <f>K23/F$3*100</f>
        <v>27</v>
      </c>
      <c r="M23" s="1"/>
    </row>
    <row r="24" spans="1:13" x14ac:dyDescent="0.25">
      <c r="A24" s="1">
        <v>20</v>
      </c>
      <c r="B24" s="15" t="s">
        <v>113</v>
      </c>
      <c r="C24" s="15" t="s">
        <v>161</v>
      </c>
      <c r="D24" s="1" t="s">
        <v>162</v>
      </c>
      <c r="E24" s="1" t="s">
        <v>163</v>
      </c>
      <c r="F24" s="15" t="str">
        <f>C24&amp;" "&amp;LEFT(D24,1)&amp;". "&amp;LEFT(E24,1)&amp;"."</f>
        <v>Филилеева П. В.</v>
      </c>
      <c r="G24" s="15" t="s">
        <v>61</v>
      </c>
      <c r="H24" s="15" t="s">
        <v>30</v>
      </c>
      <c r="I24" s="24">
        <v>8</v>
      </c>
      <c r="J24" s="1" t="s">
        <v>93</v>
      </c>
      <c r="K24" s="58">
        <v>27</v>
      </c>
      <c r="L24" s="14">
        <f>K24/F$3*100</f>
        <v>27</v>
      </c>
      <c r="M24" s="1"/>
    </row>
    <row r="25" spans="1:13" x14ac:dyDescent="0.25">
      <c r="A25" s="1">
        <v>5</v>
      </c>
      <c r="B25" s="15" t="s">
        <v>98</v>
      </c>
      <c r="C25" s="15" t="s">
        <v>125</v>
      </c>
      <c r="D25" s="15" t="s">
        <v>126</v>
      </c>
      <c r="E25" s="15" t="s">
        <v>127</v>
      </c>
      <c r="F25" s="15" t="str">
        <f>C25&amp;" "&amp;LEFT(D25,1)&amp;". "&amp;LEFT(E25,1)&amp;"."</f>
        <v>Зинатулин М. Р.</v>
      </c>
      <c r="G25" s="15" t="s">
        <v>61</v>
      </c>
      <c r="H25" s="15" t="s">
        <v>30</v>
      </c>
      <c r="I25" s="24">
        <v>8</v>
      </c>
      <c r="J25" s="1" t="s">
        <v>93</v>
      </c>
      <c r="K25" s="58">
        <v>25</v>
      </c>
      <c r="L25" s="14">
        <f>K25/F$3*100</f>
        <v>25</v>
      </c>
      <c r="M25" s="1"/>
    </row>
    <row r="26" spans="1:13" x14ac:dyDescent="0.25">
      <c r="A26" s="1">
        <v>22</v>
      </c>
      <c r="B26" s="15" t="s">
        <v>115</v>
      </c>
      <c r="C26" s="15" t="s">
        <v>166</v>
      </c>
      <c r="D26" s="1" t="s">
        <v>167</v>
      </c>
      <c r="E26" s="1" t="s">
        <v>168</v>
      </c>
      <c r="F26" s="15" t="str">
        <f>C26&amp;" "&amp;LEFT(D26,1)&amp;". "&amp;LEFT(E26,1)&amp;"."</f>
        <v>спиридонова а. а.</v>
      </c>
      <c r="G26" s="15" t="s">
        <v>61</v>
      </c>
      <c r="H26" s="15" t="s">
        <v>30</v>
      </c>
      <c r="I26" s="24">
        <v>8</v>
      </c>
      <c r="J26" s="1" t="s">
        <v>93</v>
      </c>
      <c r="K26" s="58">
        <v>25</v>
      </c>
      <c r="L26" s="14">
        <f>K26/F$3*100</f>
        <v>25</v>
      </c>
      <c r="M26" s="1"/>
    </row>
    <row r="27" spans="1:13" x14ac:dyDescent="0.25">
      <c r="A27" s="1">
        <v>12</v>
      </c>
      <c r="B27" s="15" t="s">
        <v>105</v>
      </c>
      <c r="C27" s="15" t="s">
        <v>142</v>
      </c>
      <c r="D27" s="1" t="s">
        <v>143</v>
      </c>
      <c r="E27" s="1" t="s">
        <v>144</v>
      </c>
      <c r="F27" s="15" t="str">
        <f>C27&amp;" "&amp;LEFT(D27,1)&amp;". "&amp;LEFT(E27,1)&amp;"."</f>
        <v>Одай В. Д.</v>
      </c>
      <c r="G27" s="15" t="s">
        <v>61</v>
      </c>
      <c r="H27" s="15" t="s">
        <v>30</v>
      </c>
      <c r="I27" s="24">
        <v>8</v>
      </c>
      <c r="J27" s="1" t="s">
        <v>93</v>
      </c>
      <c r="K27" s="58">
        <v>20</v>
      </c>
      <c r="L27" s="14">
        <f>K27/F$3*100</f>
        <v>20</v>
      </c>
      <c r="M27" s="1"/>
    </row>
    <row r="28" spans="1:13" x14ac:dyDescent="0.25">
      <c r="A28" s="1">
        <v>15</v>
      </c>
      <c r="B28" s="15" t="s">
        <v>108</v>
      </c>
      <c r="C28" s="15" t="s">
        <v>150</v>
      </c>
      <c r="D28" s="1" t="s">
        <v>151</v>
      </c>
      <c r="E28" s="1" t="s">
        <v>152</v>
      </c>
      <c r="F28" s="15" t="str">
        <f>C28&amp;" "&amp;LEFT(D28,1)&amp;". "&amp;LEFT(E28,1)&amp;"."</f>
        <v>Соколова У. В.</v>
      </c>
      <c r="G28" s="15" t="s">
        <v>61</v>
      </c>
      <c r="H28" s="15" t="s">
        <v>30</v>
      </c>
      <c r="I28" s="24">
        <v>8</v>
      </c>
      <c r="J28" s="1" t="s">
        <v>93</v>
      </c>
      <c r="K28" s="58">
        <v>14</v>
      </c>
      <c r="L28" s="14">
        <f>K28/F$3*100</f>
        <v>14.000000000000002</v>
      </c>
      <c r="M28" s="1"/>
    </row>
    <row r="29" spans="1:13" x14ac:dyDescent="0.25">
      <c r="A29" s="1">
        <v>6</v>
      </c>
      <c r="B29" s="15" t="s">
        <v>99</v>
      </c>
      <c r="C29" s="15" t="s">
        <v>128</v>
      </c>
      <c r="D29" s="1" t="s">
        <v>129</v>
      </c>
      <c r="E29" s="1" t="s">
        <v>124</v>
      </c>
      <c r="F29" s="15" t="str">
        <f>C29&amp;" "&amp;LEFT(D29,1)&amp;". "&amp;LEFT(E29,1)&amp;"."</f>
        <v>Зыбина Д. С.</v>
      </c>
      <c r="G29" s="15" t="s">
        <v>61</v>
      </c>
      <c r="H29" s="15" t="s">
        <v>30</v>
      </c>
      <c r="I29" s="24">
        <v>8</v>
      </c>
      <c r="J29" s="1" t="s">
        <v>93</v>
      </c>
      <c r="K29" s="58">
        <v>11</v>
      </c>
      <c r="L29" s="14">
        <f>K29/F$3*100</f>
        <v>11</v>
      </c>
      <c r="M29" s="1"/>
    </row>
    <row r="30" spans="1:13" x14ac:dyDescent="0.25">
      <c r="A30" s="1">
        <v>21</v>
      </c>
      <c r="B30" s="15" t="s">
        <v>114</v>
      </c>
      <c r="C30" s="15" t="s">
        <v>164</v>
      </c>
      <c r="D30" s="1" t="s">
        <v>165</v>
      </c>
      <c r="E30" s="1" t="s">
        <v>54</v>
      </c>
      <c r="F30" s="15" t="str">
        <f>C30&amp;" "&amp;LEFT(D30,1)&amp;". "&amp;LEFT(E30,1)&amp;"."</f>
        <v>Фирстова А. А.</v>
      </c>
      <c r="G30" s="15" t="s">
        <v>61</v>
      </c>
      <c r="H30" s="15" t="s">
        <v>30</v>
      </c>
      <c r="I30" s="24">
        <v>8</v>
      </c>
      <c r="J30" s="1" t="s">
        <v>93</v>
      </c>
      <c r="K30" s="58">
        <v>6</v>
      </c>
      <c r="L30" s="14">
        <f>K30/F$3*100</f>
        <v>6</v>
      </c>
      <c r="M30" s="1"/>
    </row>
    <row r="31" spans="1:13" x14ac:dyDescent="0.25">
      <c r="A31" s="1">
        <v>3</v>
      </c>
      <c r="B31" s="15" t="s">
        <v>96</v>
      </c>
      <c r="C31" s="15" t="s">
        <v>121</v>
      </c>
      <c r="D31" s="15" t="s">
        <v>53</v>
      </c>
      <c r="E31" s="15" t="s">
        <v>54</v>
      </c>
      <c r="F31" s="15" t="str">
        <f>C31&amp;" "&amp;LEFT(D31,1)&amp;". "&amp;LEFT(E31,1)&amp;"."</f>
        <v>Гусева А. А.</v>
      </c>
      <c r="G31" s="15" t="s">
        <v>61</v>
      </c>
      <c r="H31" s="15" t="s">
        <v>30</v>
      </c>
      <c r="I31" s="24">
        <v>8</v>
      </c>
      <c r="J31" s="1" t="s">
        <v>93</v>
      </c>
      <c r="K31" s="58">
        <v>4</v>
      </c>
      <c r="L31" s="14">
        <f>K31/F$3*100</f>
        <v>4</v>
      </c>
      <c r="M31" s="1"/>
    </row>
    <row r="32" spans="1:13" x14ac:dyDescent="0.25">
      <c r="A32" s="1">
        <v>4</v>
      </c>
      <c r="B32" s="15" t="s">
        <v>97</v>
      </c>
      <c r="C32" s="15" t="s">
        <v>122</v>
      </c>
      <c r="D32" s="15" t="s">
        <v>123</v>
      </c>
      <c r="E32" s="15" t="s">
        <v>124</v>
      </c>
      <c r="F32" s="15" t="str">
        <f>C32&amp;" "&amp;LEFT(D32,1)&amp;". "&amp;LEFT(E32,1)&amp;"."</f>
        <v>Зайковская А. С.</v>
      </c>
      <c r="G32" s="15" t="s">
        <v>61</v>
      </c>
      <c r="H32" s="15" t="s">
        <v>30</v>
      </c>
      <c r="I32" s="24">
        <v>8</v>
      </c>
      <c r="J32" s="1" t="s">
        <v>93</v>
      </c>
      <c r="K32" s="58">
        <v>3</v>
      </c>
      <c r="L32" s="14">
        <f>K32/F$3*100</f>
        <v>3</v>
      </c>
      <c r="M32" s="1"/>
    </row>
    <row r="33" spans="1:13" x14ac:dyDescent="0.25">
      <c r="A33" s="1">
        <v>11</v>
      </c>
      <c r="B33" s="15" t="s">
        <v>104</v>
      </c>
      <c r="C33" s="15" t="s">
        <v>140</v>
      </c>
      <c r="D33" s="1" t="s">
        <v>141</v>
      </c>
      <c r="E33" s="1" t="s">
        <v>83</v>
      </c>
      <c r="F33" s="15" t="str">
        <f>C33&amp;" "&amp;LEFT(D33,1)&amp;". "&amp;LEFT(E33,1)&amp;"."</f>
        <v>Минин Я. Е.</v>
      </c>
      <c r="G33" s="15" t="s">
        <v>61</v>
      </c>
      <c r="H33" s="15" t="s">
        <v>30</v>
      </c>
      <c r="I33" s="24">
        <v>8</v>
      </c>
      <c r="J33" s="1" t="s">
        <v>93</v>
      </c>
      <c r="K33" s="58">
        <v>0</v>
      </c>
      <c r="L33" s="14">
        <f>K33/F$3*100</f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ref="F13:F76" si="0">C34&amp;" "&amp;LEFT(D34,1)&amp;". "&amp;LEFT(E34,1)&amp;"."</f>
        <v xml:space="preserve"> . .</v>
      </c>
      <c r="G34" s="1"/>
      <c r="H34" s="1"/>
      <c r="I34" s="25"/>
      <c r="J34" s="1"/>
      <c r="K34" s="1"/>
      <c r="L34" s="14">
        <f t="shared" ref="L12:L43" si="1">K34/F$3*100</f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sortState ref="A12:M33">
    <sortCondition descending="1" ref="L12:L33"/>
    <sortCondition ref="C12:C33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B1" zoomScale="80" zoomScaleNormal="80" workbookViewId="0">
      <selection activeCell="J12" sqref="J12"/>
    </sheetView>
  </sheetViews>
  <sheetFormatPr defaultRowHeight="15" x14ac:dyDescent="0.25"/>
  <cols>
    <col min="1" max="1" width="5.140625" customWidth="1"/>
    <col min="2" max="2" width="35.570312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1" t="s">
        <v>20</v>
      </c>
      <c r="B3" s="41"/>
      <c r="C3" s="41"/>
      <c r="E3" s="6"/>
      <c r="F3" s="43">
        <v>100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32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31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34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2</v>
      </c>
      <c r="B12" s="15" t="s">
        <v>170</v>
      </c>
      <c r="C12" s="15" t="s">
        <v>189</v>
      </c>
      <c r="D12" s="15" t="s">
        <v>190</v>
      </c>
      <c r="E12" s="15" t="s">
        <v>191</v>
      </c>
      <c r="F12" s="15" t="str">
        <f>C12&amp;" "&amp;LEFT(D12,1)&amp;". "&amp;LEFT(E12,1)&amp;"."</f>
        <v>Александрова А. П.</v>
      </c>
      <c r="G12" s="15" t="s">
        <v>61</v>
      </c>
      <c r="H12" s="15" t="s">
        <v>30</v>
      </c>
      <c r="I12" s="24">
        <v>9</v>
      </c>
      <c r="J12" s="1" t="s">
        <v>224</v>
      </c>
      <c r="K12" s="14">
        <v>48</v>
      </c>
      <c r="L12" s="14">
        <f>K12/F$3*100</f>
        <v>48</v>
      </c>
      <c r="M12" s="1" t="s">
        <v>33</v>
      </c>
    </row>
    <row r="13" spans="1:14" x14ac:dyDescent="0.25">
      <c r="A13" s="1">
        <v>10</v>
      </c>
      <c r="B13" s="15" t="s">
        <v>178</v>
      </c>
      <c r="C13" s="15" t="s">
        <v>206</v>
      </c>
      <c r="D13" s="62" t="s">
        <v>207</v>
      </c>
      <c r="E13" s="62" t="s">
        <v>208</v>
      </c>
      <c r="F13" s="15" t="str">
        <f>C13&amp;" "&amp;LEFT(D13,1)&amp;". "&amp;LEFT(E13,1)&amp;"."</f>
        <v>Кондратьев М. Д.</v>
      </c>
      <c r="G13" s="15" t="s">
        <v>61</v>
      </c>
      <c r="H13" s="15" t="s">
        <v>30</v>
      </c>
      <c r="I13" s="24">
        <v>9</v>
      </c>
      <c r="J13" s="1" t="s">
        <v>224</v>
      </c>
      <c r="K13" s="14">
        <v>47</v>
      </c>
      <c r="L13" s="14">
        <f>K13/F$3*100</f>
        <v>47</v>
      </c>
      <c r="M13" s="1" t="s">
        <v>62</v>
      </c>
    </row>
    <row r="14" spans="1:14" x14ac:dyDescent="0.25">
      <c r="A14" s="1">
        <v>3</v>
      </c>
      <c r="B14" s="15" t="s">
        <v>171</v>
      </c>
      <c r="C14" s="15" t="s">
        <v>192</v>
      </c>
      <c r="D14" s="15" t="s">
        <v>193</v>
      </c>
      <c r="E14" s="15" t="s">
        <v>194</v>
      </c>
      <c r="F14" s="15" t="str">
        <f>C14&amp;" "&amp;LEFT(D14,1)&amp;". "&amp;LEFT(E14,1)&amp;"."</f>
        <v>Анганзарова С. А.</v>
      </c>
      <c r="G14" s="15" t="s">
        <v>61</v>
      </c>
      <c r="H14" s="15" t="s">
        <v>30</v>
      </c>
      <c r="I14" s="24">
        <v>9</v>
      </c>
      <c r="J14" s="1" t="s">
        <v>224</v>
      </c>
      <c r="K14" s="14">
        <v>36</v>
      </c>
      <c r="L14" s="14">
        <f>K14/F$3*100</f>
        <v>36</v>
      </c>
      <c r="M14" s="1" t="s">
        <v>62</v>
      </c>
    </row>
    <row r="15" spans="1:14" x14ac:dyDescent="0.25">
      <c r="A15" s="1">
        <v>17</v>
      </c>
      <c r="B15" s="15" t="s">
        <v>185</v>
      </c>
      <c r="C15" s="15" t="s">
        <v>220</v>
      </c>
      <c r="D15" s="62" t="s">
        <v>151</v>
      </c>
      <c r="E15" s="62" t="s">
        <v>221</v>
      </c>
      <c r="F15" s="15" t="str">
        <f>C15&amp;" "&amp;LEFT(D15,1)&amp;". "&amp;LEFT(E15,1)&amp;"."</f>
        <v>Толстова У. Р.</v>
      </c>
      <c r="G15" s="15" t="s">
        <v>61</v>
      </c>
      <c r="H15" s="15" t="s">
        <v>30</v>
      </c>
      <c r="I15" s="24">
        <v>9</v>
      </c>
      <c r="J15" s="1" t="s">
        <v>224</v>
      </c>
      <c r="K15" s="14">
        <v>36</v>
      </c>
      <c r="L15" s="14">
        <f>K15/F$3*100</f>
        <v>36</v>
      </c>
      <c r="M15" s="1" t="s">
        <v>62</v>
      </c>
    </row>
    <row r="16" spans="1:14" x14ac:dyDescent="0.25">
      <c r="A16" s="1">
        <v>7</v>
      </c>
      <c r="B16" s="15" t="s">
        <v>175</v>
      </c>
      <c r="C16" s="15" t="s">
        <v>200</v>
      </c>
      <c r="D16" s="62" t="s">
        <v>201</v>
      </c>
      <c r="E16" s="62" t="s">
        <v>124</v>
      </c>
      <c r="F16" s="15" t="str">
        <f>C16&amp;" "&amp;LEFT(D16,1)&amp;". "&amp;LEFT(E16,1)&amp;"."</f>
        <v>Дроздова О. С.</v>
      </c>
      <c r="G16" s="15" t="s">
        <v>61</v>
      </c>
      <c r="H16" s="15" t="s">
        <v>30</v>
      </c>
      <c r="I16" s="24">
        <v>9</v>
      </c>
      <c r="J16" s="1" t="s">
        <v>224</v>
      </c>
      <c r="K16" s="14">
        <v>34</v>
      </c>
      <c r="L16" s="14">
        <f>K16/F$3*100</f>
        <v>34</v>
      </c>
      <c r="M16" s="1" t="s">
        <v>62</v>
      </c>
    </row>
    <row r="17" spans="1:13" x14ac:dyDescent="0.25">
      <c r="A17" s="1">
        <v>19</v>
      </c>
      <c r="B17" s="15" t="s">
        <v>187</v>
      </c>
      <c r="C17" s="15" t="s">
        <v>223</v>
      </c>
      <c r="D17" s="62" t="s">
        <v>205</v>
      </c>
      <c r="E17" s="62" t="s">
        <v>51</v>
      </c>
      <c r="F17" s="15" t="str">
        <f>C17&amp;" "&amp;LEFT(D17,1)&amp;". "&amp;LEFT(E17,1)&amp;"."</f>
        <v>Черкасов В. А.</v>
      </c>
      <c r="G17" s="15" t="s">
        <v>61</v>
      </c>
      <c r="H17" s="15" t="s">
        <v>30</v>
      </c>
      <c r="I17" s="24">
        <v>9</v>
      </c>
      <c r="J17" s="1" t="s">
        <v>224</v>
      </c>
      <c r="K17" s="14">
        <v>33</v>
      </c>
      <c r="L17" s="14">
        <f>K17/F$3*100</f>
        <v>33</v>
      </c>
      <c r="M17" s="1" t="s">
        <v>62</v>
      </c>
    </row>
    <row r="18" spans="1:13" x14ac:dyDescent="0.25">
      <c r="A18" s="1">
        <v>1</v>
      </c>
      <c r="B18" s="15" t="s">
        <v>169</v>
      </c>
      <c r="C18" s="15" t="s">
        <v>188</v>
      </c>
      <c r="D18" s="15" t="s">
        <v>53</v>
      </c>
      <c r="E18" s="15" t="s">
        <v>124</v>
      </c>
      <c r="F18" s="15" t="str">
        <f>C18&amp;" "&amp;LEFT(D18,1)&amp;". "&amp;LEFT(E18,1)&amp;"."</f>
        <v>Айзенберг А. С.</v>
      </c>
      <c r="G18" s="15" t="s">
        <v>61</v>
      </c>
      <c r="H18" s="15" t="s">
        <v>30</v>
      </c>
      <c r="I18" s="24">
        <v>9</v>
      </c>
      <c r="J18" s="1" t="s">
        <v>224</v>
      </c>
      <c r="K18" s="14">
        <v>29</v>
      </c>
      <c r="L18" s="14">
        <f>K18/F$3*100</f>
        <v>28.999999999999996</v>
      </c>
      <c r="M18" s="1"/>
    </row>
    <row r="19" spans="1:13" x14ac:dyDescent="0.25">
      <c r="A19" s="1">
        <v>4</v>
      </c>
      <c r="B19" s="15" t="s">
        <v>172</v>
      </c>
      <c r="C19" s="15" t="s">
        <v>195</v>
      </c>
      <c r="D19" s="15" t="s">
        <v>196</v>
      </c>
      <c r="E19" s="15" t="s">
        <v>124</v>
      </c>
      <c r="F19" s="15" t="str">
        <f>C19&amp;" "&amp;LEFT(D19,1)&amp;". "&amp;LEFT(E19,1)&amp;"."</f>
        <v>Буханько В. С.</v>
      </c>
      <c r="G19" s="15" t="s">
        <v>61</v>
      </c>
      <c r="H19" s="15" t="s">
        <v>30</v>
      </c>
      <c r="I19" s="24">
        <v>9</v>
      </c>
      <c r="J19" s="1" t="s">
        <v>224</v>
      </c>
      <c r="K19" s="14">
        <v>29</v>
      </c>
      <c r="L19" s="14">
        <f>K19/F$3*100</f>
        <v>28.999999999999996</v>
      </c>
      <c r="M19" s="1"/>
    </row>
    <row r="20" spans="1:13" x14ac:dyDescent="0.25">
      <c r="A20" s="1">
        <v>8</v>
      </c>
      <c r="B20" s="15" t="s">
        <v>176</v>
      </c>
      <c r="C20" s="15" t="s">
        <v>202</v>
      </c>
      <c r="D20" s="62" t="s">
        <v>165</v>
      </c>
      <c r="E20" s="62" t="s">
        <v>203</v>
      </c>
      <c r="F20" s="15" t="str">
        <f>C20&amp;" "&amp;LEFT(D20,1)&amp;". "&amp;LEFT(E20,1)&amp;"."</f>
        <v>Иванова А. А.</v>
      </c>
      <c r="G20" s="15" t="s">
        <v>61</v>
      </c>
      <c r="H20" s="15" t="s">
        <v>30</v>
      </c>
      <c r="I20" s="24">
        <v>9</v>
      </c>
      <c r="J20" s="1" t="s">
        <v>224</v>
      </c>
      <c r="K20" s="14">
        <v>25</v>
      </c>
      <c r="L20" s="14">
        <f>K20/F$3*100</f>
        <v>25</v>
      </c>
      <c r="M20" s="1"/>
    </row>
    <row r="21" spans="1:13" x14ac:dyDescent="0.25">
      <c r="A21" s="1">
        <v>11</v>
      </c>
      <c r="B21" s="15" t="s">
        <v>179</v>
      </c>
      <c r="C21" s="15" t="s">
        <v>209</v>
      </c>
      <c r="D21" s="62" t="s">
        <v>210</v>
      </c>
      <c r="E21" s="62" t="s">
        <v>211</v>
      </c>
      <c r="F21" s="15" t="str">
        <f>C21&amp;" "&amp;LEFT(D21,1)&amp;". "&amp;LEFT(E21,1)&amp;"."</f>
        <v>Коробейников Т. И.</v>
      </c>
      <c r="G21" s="15" t="s">
        <v>61</v>
      </c>
      <c r="H21" s="15" t="s">
        <v>30</v>
      </c>
      <c r="I21" s="24">
        <v>9</v>
      </c>
      <c r="J21" s="1" t="s">
        <v>224</v>
      </c>
      <c r="K21" s="14">
        <v>25</v>
      </c>
      <c r="L21" s="14">
        <f>K21/F$3*100</f>
        <v>25</v>
      </c>
      <c r="M21" s="1"/>
    </row>
    <row r="22" spans="1:13" x14ac:dyDescent="0.25">
      <c r="A22" s="1">
        <v>12</v>
      </c>
      <c r="B22" s="15" t="s">
        <v>180</v>
      </c>
      <c r="C22" s="15" t="s">
        <v>212</v>
      </c>
      <c r="D22" s="62" t="s">
        <v>213</v>
      </c>
      <c r="E22" s="62" t="s">
        <v>117</v>
      </c>
      <c r="F22" s="15" t="str">
        <f>C22&amp;" "&amp;LEFT(D22,1)&amp;". "&amp;LEFT(E22,1)&amp;"."</f>
        <v>Матушкин И. А.</v>
      </c>
      <c r="G22" s="15" t="s">
        <v>61</v>
      </c>
      <c r="H22" s="15" t="s">
        <v>30</v>
      </c>
      <c r="I22" s="24">
        <v>9</v>
      </c>
      <c r="J22" s="1" t="s">
        <v>224</v>
      </c>
      <c r="K22" s="14">
        <v>24</v>
      </c>
      <c r="L22" s="14">
        <f>K22/F$3*100</f>
        <v>24</v>
      </c>
      <c r="M22" s="1"/>
    </row>
    <row r="23" spans="1:13" x14ac:dyDescent="0.25">
      <c r="A23" s="1">
        <v>13</v>
      </c>
      <c r="B23" s="15" t="s">
        <v>181</v>
      </c>
      <c r="C23" s="15" t="s">
        <v>214</v>
      </c>
      <c r="D23" s="62" t="s">
        <v>215</v>
      </c>
      <c r="E23" s="62" t="s">
        <v>86</v>
      </c>
      <c r="F23" s="15" t="str">
        <f>C23&amp;" "&amp;LEFT(D23,1)&amp;". "&amp;LEFT(E23,1)&amp;"."</f>
        <v>Павленко М. И.</v>
      </c>
      <c r="G23" s="15" t="s">
        <v>61</v>
      </c>
      <c r="H23" s="15" t="s">
        <v>30</v>
      </c>
      <c r="I23" s="24">
        <v>9</v>
      </c>
      <c r="J23" s="1" t="s">
        <v>224</v>
      </c>
      <c r="K23" s="14">
        <v>22</v>
      </c>
      <c r="L23" s="14">
        <f>K23/F$3*100</f>
        <v>22</v>
      </c>
      <c r="M23" s="1"/>
    </row>
    <row r="24" spans="1:13" x14ac:dyDescent="0.25">
      <c r="A24" s="1">
        <v>14</v>
      </c>
      <c r="B24" s="15" t="s">
        <v>182</v>
      </c>
      <c r="C24" s="15" t="s">
        <v>216</v>
      </c>
      <c r="D24" s="62" t="s">
        <v>165</v>
      </c>
      <c r="E24" s="62" t="s">
        <v>124</v>
      </c>
      <c r="F24" s="15" t="str">
        <f>C24&amp;" "&amp;LEFT(D24,1)&amp;". "&amp;LEFT(E24,1)&amp;"."</f>
        <v>Скрябина А. С.</v>
      </c>
      <c r="G24" s="15" t="s">
        <v>61</v>
      </c>
      <c r="H24" s="15" t="s">
        <v>30</v>
      </c>
      <c r="I24" s="24">
        <v>9</v>
      </c>
      <c r="J24" s="1" t="s">
        <v>224</v>
      </c>
      <c r="K24" s="14">
        <v>20</v>
      </c>
      <c r="L24" s="14">
        <f>K24/F$3*100</f>
        <v>20</v>
      </c>
      <c r="M24" s="1"/>
    </row>
    <row r="25" spans="1:13" x14ac:dyDescent="0.25">
      <c r="A25" s="1">
        <v>16</v>
      </c>
      <c r="B25" s="15" t="s">
        <v>184</v>
      </c>
      <c r="C25" s="15" t="s">
        <v>219</v>
      </c>
      <c r="D25" s="62" t="s">
        <v>53</v>
      </c>
      <c r="E25" s="62" t="s">
        <v>54</v>
      </c>
      <c r="F25" s="15" t="str">
        <f>C25&amp;" "&amp;LEFT(D25,1)&amp;". "&amp;LEFT(E25,1)&amp;"."</f>
        <v>Суровцева А. А.</v>
      </c>
      <c r="G25" s="15" t="s">
        <v>61</v>
      </c>
      <c r="H25" s="15" t="s">
        <v>30</v>
      </c>
      <c r="I25" s="24">
        <v>9</v>
      </c>
      <c r="J25" s="1" t="s">
        <v>224</v>
      </c>
      <c r="K25" s="14">
        <v>20</v>
      </c>
      <c r="L25" s="14">
        <f>K25/F$3*100</f>
        <v>20</v>
      </c>
      <c r="M25" s="1"/>
    </row>
    <row r="26" spans="1:13" x14ac:dyDescent="0.25">
      <c r="A26" s="1">
        <v>6</v>
      </c>
      <c r="B26" s="15" t="s">
        <v>174</v>
      </c>
      <c r="C26" s="15" t="s">
        <v>198</v>
      </c>
      <c r="D26" s="62" t="s">
        <v>199</v>
      </c>
      <c r="E26" s="62" t="s">
        <v>124</v>
      </c>
      <c r="F26" s="15" t="str">
        <f>C26&amp;" "&amp;LEFT(D26,1)&amp;". "&amp;LEFT(E26,1)&amp;"."</f>
        <v>Гаврилова В. С.</v>
      </c>
      <c r="G26" s="15" t="s">
        <v>61</v>
      </c>
      <c r="H26" s="15" t="s">
        <v>30</v>
      </c>
      <c r="I26" s="24">
        <v>9</v>
      </c>
      <c r="J26" s="1" t="s">
        <v>224</v>
      </c>
      <c r="K26" s="14">
        <v>16</v>
      </c>
      <c r="L26" s="14">
        <f>K26/F$3*100</f>
        <v>16</v>
      </c>
      <c r="M26" s="1"/>
    </row>
    <row r="27" spans="1:13" x14ac:dyDescent="0.25">
      <c r="A27" s="1">
        <v>18</v>
      </c>
      <c r="B27" s="15" t="s">
        <v>186</v>
      </c>
      <c r="C27" s="15" t="s">
        <v>222</v>
      </c>
      <c r="D27" s="62" t="s">
        <v>88</v>
      </c>
      <c r="E27" s="62" t="s">
        <v>194</v>
      </c>
      <c r="F27" s="15" t="str">
        <f>C27&amp;" "&amp;LEFT(D27,1)&amp;". "&amp;LEFT(E27,1)&amp;"."</f>
        <v>Хороброва Е. А.</v>
      </c>
      <c r="G27" s="15" t="s">
        <v>61</v>
      </c>
      <c r="H27" s="15" t="s">
        <v>30</v>
      </c>
      <c r="I27" s="24">
        <v>9</v>
      </c>
      <c r="J27" s="1" t="s">
        <v>224</v>
      </c>
      <c r="K27" s="14">
        <v>14</v>
      </c>
      <c r="L27" s="14">
        <f>K27/F$3*100</f>
        <v>14.000000000000002</v>
      </c>
      <c r="M27" s="1"/>
    </row>
    <row r="28" spans="1:13" x14ac:dyDescent="0.25">
      <c r="A28" s="1">
        <v>5</v>
      </c>
      <c r="B28" s="15" t="s">
        <v>173</v>
      </c>
      <c r="C28" s="15" t="s">
        <v>197</v>
      </c>
      <c r="D28" s="15" t="s">
        <v>146</v>
      </c>
      <c r="E28" s="15" t="s">
        <v>80</v>
      </c>
      <c r="F28" s="15" t="str">
        <f>C28&amp;" "&amp;LEFT(D28,1)&amp;". "&amp;LEFT(E28,1)&amp;"."</f>
        <v>Ватолин Е. В.</v>
      </c>
      <c r="G28" s="15" t="s">
        <v>61</v>
      </c>
      <c r="H28" s="15" t="s">
        <v>30</v>
      </c>
      <c r="I28" s="24">
        <v>9</v>
      </c>
      <c r="J28" s="1" t="s">
        <v>224</v>
      </c>
      <c r="K28" s="14">
        <v>13</v>
      </c>
      <c r="L28" s="14">
        <f>K28/F$3*100</f>
        <v>13</v>
      </c>
      <c r="M28" s="1"/>
    </row>
    <row r="29" spans="1:13" x14ac:dyDescent="0.25">
      <c r="A29" s="1">
        <v>9</v>
      </c>
      <c r="B29" s="15" t="s">
        <v>177</v>
      </c>
      <c r="C29" s="15" t="s">
        <v>204</v>
      </c>
      <c r="D29" s="62" t="s">
        <v>205</v>
      </c>
      <c r="E29" s="62" t="s">
        <v>86</v>
      </c>
      <c r="F29" s="15" t="str">
        <f>C29&amp;" "&amp;LEFT(D29,1)&amp;". "&amp;LEFT(E29,1)&amp;"."</f>
        <v>Канаев В. И.</v>
      </c>
      <c r="G29" s="15" t="s">
        <v>61</v>
      </c>
      <c r="H29" s="15" t="s">
        <v>30</v>
      </c>
      <c r="I29" s="24">
        <v>9</v>
      </c>
      <c r="J29" s="1" t="s">
        <v>224</v>
      </c>
      <c r="K29" s="14">
        <v>10</v>
      </c>
      <c r="L29" s="14">
        <f>K29/F$3*100</f>
        <v>10</v>
      </c>
      <c r="M29" s="1"/>
    </row>
    <row r="30" spans="1:13" x14ac:dyDescent="0.25">
      <c r="A30" s="1">
        <v>15</v>
      </c>
      <c r="B30" s="15" t="s">
        <v>183</v>
      </c>
      <c r="C30" s="15" t="s">
        <v>217</v>
      </c>
      <c r="D30" s="62" t="s">
        <v>141</v>
      </c>
      <c r="E30" s="62" t="s">
        <v>218</v>
      </c>
      <c r="F30" s="15" t="str">
        <f>C30&amp;" "&amp;LEFT(D30,1)&amp;". "&amp;LEFT(E30,1)&amp;"."</f>
        <v>Стегура Я. А.</v>
      </c>
      <c r="G30" s="15" t="s">
        <v>61</v>
      </c>
      <c r="H30" s="15" t="s">
        <v>30</v>
      </c>
      <c r="I30" s="24">
        <v>9</v>
      </c>
      <c r="J30" s="1" t="s">
        <v>224</v>
      </c>
      <c r="K30" s="14">
        <v>8</v>
      </c>
      <c r="L30" s="14">
        <f>K30/F$3*100</f>
        <v>8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ref="F13:F76" si="0">C31&amp;" "&amp;LEFT(D31,1)&amp;". "&amp;LEFT(E31,1)&amp;"."</f>
        <v xml:space="preserve"> . .</v>
      </c>
      <c r="G31" s="1"/>
      <c r="H31" s="1"/>
      <c r="I31" s="25"/>
      <c r="J31" s="1"/>
      <c r="K31" s="1"/>
      <c r="L31" s="14">
        <f t="shared" ref="L12:L43" si="1">K31/F$3*100</f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A12:M30">
    <sortCondition descending="1" ref="L12:L30"/>
    <sortCondition ref="C12:C30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J12" sqref="J12"/>
    </sheetView>
  </sheetViews>
  <sheetFormatPr defaultRowHeight="15" x14ac:dyDescent="0.25"/>
  <cols>
    <col min="1" max="1" width="5.140625" customWidth="1"/>
    <col min="2" max="2" width="36.140625" customWidth="1"/>
    <col min="3" max="3" width="16" customWidth="1"/>
    <col min="4" max="5" width="13.5703125" customWidth="1"/>
    <col min="6" max="6" width="15.85546875" customWidth="1"/>
    <col min="7" max="7" width="11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1" t="s">
        <v>20</v>
      </c>
      <c r="B3" s="41"/>
      <c r="C3" s="41"/>
      <c r="E3" s="6"/>
      <c r="F3" s="43">
        <v>100</v>
      </c>
      <c r="G3" s="6"/>
      <c r="K3" s="19"/>
      <c r="L3" s="40"/>
      <c r="M3" s="40"/>
      <c r="N3" s="40"/>
    </row>
    <row r="4" spans="1:14" ht="15.75" thickBot="1" x14ac:dyDescent="0.3">
      <c r="A4" s="42"/>
      <c r="B4" s="42"/>
      <c r="C4" s="42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32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31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34</v>
      </c>
      <c r="G11" s="26" t="s">
        <v>28</v>
      </c>
      <c r="H11" s="26" t="s">
        <v>29</v>
      </c>
      <c r="I11" s="27" t="s">
        <v>13</v>
      </c>
      <c r="J11" s="26" t="s">
        <v>26</v>
      </c>
      <c r="K11" s="31" t="s">
        <v>25</v>
      </c>
      <c r="L11" s="32" t="s">
        <v>12</v>
      </c>
      <c r="M11" s="28" t="s">
        <v>10</v>
      </c>
    </row>
    <row r="12" spans="1:14" x14ac:dyDescent="0.25">
      <c r="A12" s="1">
        <v>8</v>
      </c>
      <c r="B12" s="15" t="s">
        <v>232</v>
      </c>
      <c r="C12" s="15" t="s">
        <v>256</v>
      </c>
      <c r="D12" s="1" t="s">
        <v>213</v>
      </c>
      <c r="E12" s="1" t="s">
        <v>257</v>
      </c>
      <c r="F12" s="15" t="str">
        <f>C12&amp;" "&amp;LEFT(D12,1)&amp;". "&amp;LEFT(E12,1)&amp;"."</f>
        <v>Коновалов И. А.</v>
      </c>
      <c r="G12" s="15" t="s">
        <v>61</v>
      </c>
      <c r="H12" s="15" t="s">
        <v>30</v>
      </c>
      <c r="I12" s="24">
        <v>10</v>
      </c>
      <c r="J12" s="1" t="s">
        <v>224</v>
      </c>
      <c r="K12" s="14">
        <v>77</v>
      </c>
      <c r="L12" s="14">
        <f>K12/F$3*100</f>
        <v>77</v>
      </c>
      <c r="M12" s="1" t="s">
        <v>33</v>
      </c>
    </row>
    <row r="13" spans="1:14" x14ac:dyDescent="0.25">
      <c r="A13" s="1">
        <v>3</v>
      </c>
      <c r="B13" s="15" t="s">
        <v>227</v>
      </c>
      <c r="C13" s="15" t="s">
        <v>249</v>
      </c>
      <c r="D13" s="15" t="s">
        <v>155</v>
      </c>
      <c r="E13" s="15" t="s">
        <v>131</v>
      </c>
      <c r="F13" s="15" t="str">
        <f>C13&amp;" "&amp;LEFT(D13,1)&amp;". "&amp;LEFT(E13,1)&amp;"."</f>
        <v>Буданов Д. В.</v>
      </c>
      <c r="G13" s="15" t="s">
        <v>61</v>
      </c>
      <c r="H13" s="15" t="s">
        <v>30</v>
      </c>
      <c r="I13" s="24">
        <v>10</v>
      </c>
      <c r="J13" s="1" t="s">
        <v>224</v>
      </c>
      <c r="K13" s="14">
        <v>72</v>
      </c>
      <c r="L13" s="14">
        <f>K13/F$3*100</f>
        <v>72</v>
      </c>
      <c r="M13" s="1" t="s">
        <v>62</v>
      </c>
    </row>
    <row r="14" spans="1:14" x14ac:dyDescent="0.25">
      <c r="A14" s="1">
        <v>5</v>
      </c>
      <c r="B14" s="15" t="s">
        <v>229</v>
      </c>
      <c r="C14" s="15" t="s">
        <v>250</v>
      </c>
      <c r="D14" s="15" t="s">
        <v>50</v>
      </c>
      <c r="E14" s="15" t="s">
        <v>250</v>
      </c>
      <c r="F14" s="15" t="str">
        <f>C14&amp;" "&amp;LEFT(D14,1)&amp;". "&amp;LEFT(E14,1)&amp;"."</f>
        <v>Закаблуков С. З.</v>
      </c>
      <c r="G14" s="15" t="s">
        <v>61</v>
      </c>
      <c r="H14" s="15" t="s">
        <v>30</v>
      </c>
      <c r="I14" s="24">
        <v>10</v>
      </c>
      <c r="J14" s="1" t="s">
        <v>224</v>
      </c>
      <c r="K14" s="14">
        <v>69</v>
      </c>
      <c r="L14" s="14">
        <f>K14/F$3*100</f>
        <v>69</v>
      </c>
      <c r="M14" s="1" t="s">
        <v>62</v>
      </c>
    </row>
    <row r="15" spans="1:14" x14ac:dyDescent="0.25">
      <c r="A15" s="1">
        <v>6</v>
      </c>
      <c r="B15" s="15" t="s">
        <v>230</v>
      </c>
      <c r="C15" s="15" t="s">
        <v>251</v>
      </c>
      <c r="D15" s="1" t="s">
        <v>252</v>
      </c>
      <c r="E15" s="1" t="s">
        <v>253</v>
      </c>
      <c r="F15" s="15" t="str">
        <f>C15&amp;" "&amp;LEFT(D15,1)&amp;". "&amp;LEFT(E15,1)&amp;"."</f>
        <v>Калашников А. Э.</v>
      </c>
      <c r="G15" s="15" t="s">
        <v>61</v>
      </c>
      <c r="H15" s="15" t="s">
        <v>30</v>
      </c>
      <c r="I15" s="24">
        <v>10</v>
      </c>
      <c r="J15" s="1" t="s">
        <v>224</v>
      </c>
      <c r="K15" s="14">
        <v>69</v>
      </c>
      <c r="L15" s="14">
        <f>K15/F$3*100</f>
        <v>69</v>
      </c>
      <c r="M15" s="1" t="s">
        <v>62</v>
      </c>
    </row>
    <row r="16" spans="1:14" x14ac:dyDescent="0.25">
      <c r="A16" s="1">
        <v>10</v>
      </c>
      <c r="B16" s="15" t="s">
        <v>234</v>
      </c>
      <c r="C16" s="15" t="s">
        <v>260</v>
      </c>
      <c r="D16" s="1" t="s">
        <v>261</v>
      </c>
      <c r="E16" s="1" t="s">
        <v>51</v>
      </c>
      <c r="F16" s="15" t="str">
        <f>C16&amp;" "&amp;LEFT(D16,1)&amp;". "&amp;LEFT(E16,1)&amp;"."</f>
        <v>Кузвесов Г. А.</v>
      </c>
      <c r="G16" s="15" t="s">
        <v>61</v>
      </c>
      <c r="H16" s="15" t="s">
        <v>30</v>
      </c>
      <c r="I16" s="24">
        <v>10</v>
      </c>
      <c r="J16" s="1" t="s">
        <v>224</v>
      </c>
      <c r="K16" s="14">
        <v>69</v>
      </c>
      <c r="L16" s="14">
        <f>K16/F$3*100</f>
        <v>69</v>
      </c>
      <c r="M16" s="1" t="s">
        <v>62</v>
      </c>
    </row>
    <row r="17" spans="1:13" x14ac:dyDescent="0.25">
      <c r="A17" s="1">
        <v>11</v>
      </c>
      <c r="B17" s="15" t="s">
        <v>235</v>
      </c>
      <c r="C17" s="15" t="s">
        <v>262</v>
      </c>
      <c r="D17" s="1" t="s">
        <v>141</v>
      </c>
      <c r="E17" s="1" t="s">
        <v>263</v>
      </c>
      <c r="F17" s="15" t="str">
        <f>C17&amp;" "&amp;LEFT(D17,1)&amp;". "&amp;LEFT(E17,1)&amp;"."</f>
        <v>Кузенкин Я. Д.</v>
      </c>
      <c r="G17" s="15" t="s">
        <v>61</v>
      </c>
      <c r="H17" s="15" t="s">
        <v>30</v>
      </c>
      <c r="I17" s="24">
        <v>10</v>
      </c>
      <c r="J17" s="1" t="s">
        <v>224</v>
      </c>
      <c r="K17" s="14">
        <v>63</v>
      </c>
      <c r="L17" s="14">
        <f>K17/F$3*100</f>
        <v>63</v>
      </c>
      <c r="M17" s="1" t="s">
        <v>62</v>
      </c>
    </row>
    <row r="18" spans="1:13" x14ac:dyDescent="0.25">
      <c r="A18" s="1">
        <v>15</v>
      </c>
      <c r="B18" s="15" t="s">
        <v>239</v>
      </c>
      <c r="C18" s="15" t="s">
        <v>270</v>
      </c>
      <c r="D18" s="1" t="s">
        <v>207</v>
      </c>
      <c r="E18" s="1" t="s">
        <v>208</v>
      </c>
      <c r="F18" s="15" t="str">
        <f>C18&amp;" "&amp;LEFT(D18,1)&amp;". "&amp;LEFT(E18,1)&amp;"."</f>
        <v>Ткаченко М. Д.</v>
      </c>
      <c r="G18" s="15" t="s">
        <v>61</v>
      </c>
      <c r="H18" s="15" t="s">
        <v>30</v>
      </c>
      <c r="I18" s="24">
        <v>10</v>
      </c>
      <c r="J18" s="1" t="s">
        <v>224</v>
      </c>
      <c r="K18" s="14">
        <v>62</v>
      </c>
      <c r="L18" s="14">
        <f>K18/F$3*100</f>
        <v>62</v>
      </c>
      <c r="M18" s="1" t="s">
        <v>62</v>
      </c>
    </row>
    <row r="19" spans="1:13" x14ac:dyDescent="0.25">
      <c r="A19" s="1">
        <v>7</v>
      </c>
      <c r="B19" s="15" t="s">
        <v>231</v>
      </c>
      <c r="C19" s="15" t="s">
        <v>254</v>
      </c>
      <c r="D19" s="1" t="s">
        <v>255</v>
      </c>
      <c r="E19" s="1" t="s">
        <v>194</v>
      </c>
      <c r="F19" s="15" t="str">
        <f>C19&amp;" "&amp;LEFT(D19,1)&amp;". "&amp;LEFT(E19,1)&amp;"."</f>
        <v>Киселева Д. А.</v>
      </c>
      <c r="G19" s="15" t="s">
        <v>61</v>
      </c>
      <c r="H19" s="15" t="s">
        <v>30</v>
      </c>
      <c r="I19" s="24">
        <v>10</v>
      </c>
      <c r="J19" s="1" t="s">
        <v>224</v>
      </c>
      <c r="K19" s="14">
        <v>59</v>
      </c>
      <c r="L19" s="14">
        <f>K19/F$3*100</f>
        <v>59</v>
      </c>
      <c r="M19" s="1" t="s">
        <v>62</v>
      </c>
    </row>
    <row r="20" spans="1:13" x14ac:dyDescent="0.25">
      <c r="A20" s="1">
        <v>18</v>
      </c>
      <c r="B20" s="15" t="s">
        <v>242</v>
      </c>
      <c r="C20" s="15" t="s">
        <v>275</v>
      </c>
      <c r="D20" s="1" t="s">
        <v>276</v>
      </c>
      <c r="E20" s="1" t="s">
        <v>147</v>
      </c>
      <c r="F20" s="15" t="str">
        <f>C20&amp;" "&amp;LEFT(D20,1)&amp;". "&amp;LEFT(E20,1)&amp;"."</f>
        <v>Шевчук П. В.</v>
      </c>
      <c r="G20" s="15" t="s">
        <v>61</v>
      </c>
      <c r="H20" s="15" t="s">
        <v>30</v>
      </c>
      <c r="I20" s="24">
        <v>10</v>
      </c>
      <c r="J20" s="1" t="s">
        <v>224</v>
      </c>
      <c r="K20" s="14">
        <v>58</v>
      </c>
      <c r="L20" s="14">
        <f>K20/F$3*100</f>
        <v>57.999999999999993</v>
      </c>
      <c r="M20" s="1" t="s">
        <v>62</v>
      </c>
    </row>
    <row r="21" spans="1:13" x14ac:dyDescent="0.25">
      <c r="A21" s="1">
        <v>19</v>
      </c>
      <c r="B21" s="15" t="s">
        <v>243</v>
      </c>
      <c r="C21" s="15" t="s">
        <v>277</v>
      </c>
      <c r="D21" s="1" t="s">
        <v>50</v>
      </c>
      <c r="E21" s="1" t="s">
        <v>131</v>
      </c>
      <c r="F21" s="15" t="str">
        <f>C21&amp;" "&amp;LEFT(D21,1)&amp;". "&amp;LEFT(E21,1)&amp;"."</f>
        <v>Юхновец С. В.</v>
      </c>
      <c r="G21" s="15" t="s">
        <v>61</v>
      </c>
      <c r="H21" s="15" t="s">
        <v>30</v>
      </c>
      <c r="I21" s="24">
        <v>10</v>
      </c>
      <c r="J21" s="1" t="s">
        <v>224</v>
      </c>
      <c r="K21" s="14">
        <v>57</v>
      </c>
      <c r="L21" s="14">
        <f>K21/F$3*100</f>
        <v>56.999999999999993</v>
      </c>
      <c r="M21" s="1" t="s">
        <v>62</v>
      </c>
    </row>
    <row r="22" spans="1:13" x14ac:dyDescent="0.25">
      <c r="A22" s="1">
        <v>9</v>
      </c>
      <c r="B22" s="15" t="s">
        <v>233</v>
      </c>
      <c r="C22" s="15" t="s">
        <v>258</v>
      </c>
      <c r="D22" s="1" t="s">
        <v>27</v>
      </c>
      <c r="E22" s="1" t="s">
        <v>259</v>
      </c>
      <c r="F22" s="15" t="str">
        <f>C22&amp;" "&amp;LEFT(D22,1)&amp;". "&amp;LEFT(E22,1)&amp;"."</f>
        <v>Коноплев И. Д.</v>
      </c>
      <c r="G22" s="15" t="s">
        <v>61</v>
      </c>
      <c r="H22" s="15" t="s">
        <v>30</v>
      </c>
      <c r="I22" s="24">
        <v>10</v>
      </c>
      <c r="J22" s="1" t="s">
        <v>224</v>
      </c>
      <c r="K22" s="14">
        <v>56</v>
      </c>
      <c r="L22" s="14">
        <f>K22/F$3*100</f>
        <v>56.000000000000007</v>
      </c>
      <c r="M22" s="1" t="s">
        <v>62</v>
      </c>
    </row>
    <row r="23" spans="1:13" x14ac:dyDescent="0.25">
      <c r="A23" s="1">
        <v>2</v>
      </c>
      <c r="B23" s="15" t="s">
        <v>226</v>
      </c>
      <c r="C23" s="15" t="s">
        <v>247</v>
      </c>
      <c r="D23" s="15" t="s">
        <v>53</v>
      </c>
      <c r="E23" s="15" t="s">
        <v>248</v>
      </c>
      <c r="F23" s="15" t="str">
        <f>C23&amp;" "&amp;LEFT(D23,1)&amp;". "&amp;LEFT(E23,1)&amp;"."</f>
        <v>Безухова А. И.</v>
      </c>
      <c r="G23" s="15" t="s">
        <v>61</v>
      </c>
      <c r="H23" s="15" t="s">
        <v>30</v>
      </c>
      <c r="I23" s="24">
        <v>10</v>
      </c>
      <c r="J23" s="1" t="s">
        <v>224</v>
      </c>
      <c r="K23" s="14">
        <v>42</v>
      </c>
      <c r="L23" s="14">
        <f>K23/F$3*100</f>
        <v>42</v>
      </c>
      <c r="M23" s="1" t="s">
        <v>62</v>
      </c>
    </row>
    <row r="24" spans="1:13" x14ac:dyDescent="0.25">
      <c r="A24" s="1">
        <v>13</v>
      </c>
      <c r="B24" s="15" t="s">
        <v>237</v>
      </c>
      <c r="C24" s="15" t="s">
        <v>267</v>
      </c>
      <c r="D24" s="1" t="s">
        <v>141</v>
      </c>
      <c r="E24" s="1" t="s">
        <v>268</v>
      </c>
      <c r="F24" s="15" t="str">
        <f>C24&amp;" "&amp;LEFT(D24,1)&amp;". "&amp;LEFT(E24,1)&amp;"."</f>
        <v>Сурков Я. О.</v>
      </c>
      <c r="G24" s="15" t="s">
        <v>61</v>
      </c>
      <c r="H24" s="15" t="s">
        <v>30</v>
      </c>
      <c r="I24" s="24">
        <v>10</v>
      </c>
      <c r="J24" s="1" t="s">
        <v>224</v>
      </c>
      <c r="K24" s="14">
        <v>31</v>
      </c>
      <c r="L24" s="14">
        <f>K24/F$3*100</f>
        <v>31</v>
      </c>
      <c r="M24" s="1" t="s">
        <v>62</v>
      </c>
    </row>
    <row r="25" spans="1:13" x14ac:dyDescent="0.25">
      <c r="A25" s="1">
        <v>20</v>
      </c>
      <c r="B25" s="15" t="s">
        <v>244</v>
      </c>
      <c r="C25" s="15" t="s">
        <v>277</v>
      </c>
      <c r="D25" s="1" t="s">
        <v>84</v>
      </c>
      <c r="E25" s="1" t="s">
        <v>131</v>
      </c>
      <c r="F25" s="15" t="str">
        <f>C25&amp;" "&amp;LEFT(D25,1)&amp;". "&amp;LEFT(E25,1)&amp;"."</f>
        <v>Юхновец С. В.</v>
      </c>
      <c r="G25" s="15" t="s">
        <v>61</v>
      </c>
      <c r="H25" s="15" t="s">
        <v>30</v>
      </c>
      <c r="I25" s="24">
        <v>10</v>
      </c>
      <c r="J25" s="1" t="s">
        <v>224</v>
      </c>
      <c r="K25" s="14">
        <v>26</v>
      </c>
      <c r="L25" s="14">
        <f>K25/F$3*100</f>
        <v>26</v>
      </c>
      <c r="M25" s="1"/>
    </row>
    <row r="26" spans="1:13" x14ac:dyDescent="0.25">
      <c r="A26" s="1">
        <v>17</v>
      </c>
      <c r="B26" s="15" t="s">
        <v>241</v>
      </c>
      <c r="C26" s="15" t="s">
        <v>273</v>
      </c>
      <c r="D26" s="1" t="s">
        <v>274</v>
      </c>
      <c r="E26" s="1" t="s">
        <v>86</v>
      </c>
      <c r="F26" s="15" t="str">
        <f>C26&amp;" "&amp;LEFT(D26,1)&amp;". "&amp;LEFT(E26,1)&amp;"."</f>
        <v>Хамков Д. И.</v>
      </c>
      <c r="G26" s="15" t="s">
        <v>61</v>
      </c>
      <c r="H26" s="15" t="s">
        <v>30</v>
      </c>
      <c r="I26" s="24">
        <v>10</v>
      </c>
      <c r="J26" s="1" t="s">
        <v>224</v>
      </c>
      <c r="K26" s="14">
        <v>23</v>
      </c>
      <c r="L26" s="14">
        <f>K26/F$3*100</f>
        <v>23</v>
      </c>
      <c r="M26" s="1"/>
    </row>
    <row r="27" spans="1:13" x14ac:dyDescent="0.25">
      <c r="A27" s="1">
        <v>4</v>
      </c>
      <c r="B27" s="15" t="s">
        <v>228</v>
      </c>
      <c r="C27" s="15" t="s">
        <v>75</v>
      </c>
      <c r="D27" s="15" t="s">
        <v>27</v>
      </c>
      <c r="E27" s="15" t="s">
        <v>278</v>
      </c>
      <c r="F27" s="15" t="str">
        <f>C27&amp;" "&amp;LEFT(D27,1)&amp;". "&amp;LEFT(E27,1)&amp;"."</f>
        <v>Васильев И. Р.</v>
      </c>
      <c r="G27" s="15" t="s">
        <v>61</v>
      </c>
      <c r="H27" s="15" t="s">
        <v>30</v>
      </c>
      <c r="I27" s="24">
        <v>10</v>
      </c>
      <c r="J27" s="1" t="s">
        <v>224</v>
      </c>
      <c r="K27" s="14">
        <v>19</v>
      </c>
      <c r="L27" s="14">
        <f>K27/F$3*100</f>
        <v>19</v>
      </c>
      <c r="M27" s="1"/>
    </row>
    <row r="28" spans="1:13" x14ac:dyDescent="0.25">
      <c r="A28" s="1">
        <v>1</v>
      </c>
      <c r="B28" s="15" t="s">
        <v>225</v>
      </c>
      <c r="C28" s="15" t="s">
        <v>245</v>
      </c>
      <c r="D28" s="15" t="s">
        <v>246</v>
      </c>
      <c r="E28" s="15" t="s">
        <v>124</v>
      </c>
      <c r="F28" s="15" t="str">
        <f>C28&amp;" "&amp;LEFT(D28,1)&amp;". "&amp;LEFT(E28,1)&amp;"."</f>
        <v>Андреева М. С.</v>
      </c>
      <c r="G28" s="15" t="s">
        <v>61</v>
      </c>
      <c r="H28" s="15" t="s">
        <v>30</v>
      </c>
      <c r="I28" s="24">
        <v>10</v>
      </c>
      <c r="J28" s="1" t="s">
        <v>224</v>
      </c>
      <c r="K28" s="14">
        <v>13</v>
      </c>
      <c r="L28" s="14">
        <f>K28/F$3*100</f>
        <v>13</v>
      </c>
      <c r="M28" s="1"/>
    </row>
    <row r="29" spans="1:13" x14ac:dyDescent="0.25">
      <c r="A29" s="1">
        <v>12</v>
      </c>
      <c r="B29" s="15" t="s">
        <v>236</v>
      </c>
      <c r="C29" s="15" t="s">
        <v>264</v>
      </c>
      <c r="D29" s="1" t="s">
        <v>265</v>
      </c>
      <c r="E29" s="1" t="s">
        <v>266</v>
      </c>
      <c r="F29" s="15" t="str">
        <f>C29&amp;" "&amp;LEFT(D29,1)&amp;". "&amp;LEFT(E29,1)&amp;"."</f>
        <v>Ленок М. Д.</v>
      </c>
      <c r="G29" s="15" t="s">
        <v>61</v>
      </c>
      <c r="H29" s="15" t="s">
        <v>30</v>
      </c>
      <c r="I29" s="24">
        <v>10</v>
      </c>
      <c r="J29" s="1" t="s">
        <v>224</v>
      </c>
      <c r="K29" s="14">
        <v>12</v>
      </c>
      <c r="L29" s="14">
        <f>K29/F$3*100</f>
        <v>12</v>
      </c>
      <c r="M29" s="1"/>
    </row>
    <row r="30" spans="1:13" x14ac:dyDescent="0.25">
      <c r="A30" s="1">
        <v>14</v>
      </c>
      <c r="B30" s="15" t="s">
        <v>238</v>
      </c>
      <c r="C30" s="15" t="s">
        <v>269</v>
      </c>
      <c r="D30" s="1" t="s">
        <v>205</v>
      </c>
      <c r="E30" s="1" t="s">
        <v>266</v>
      </c>
      <c r="F30" s="15" t="str">
        <f>C30&amp;" "&amp;LEFT(D30,1)&amp;". "&amp;LEFT(E30,1)&amp;"."</f>
        <v>Тебляшкин В. Д.</v>
      </c>
      <c r="G30" s="15" t="s">
        <v>61</v>
      </c>
      <c r="H30" s="15" t="s">
        <v>30</v>
      </c>
      <c r="I30" s="24">
        <v>10</v>
      </c>
      <c r="J30" s="1" t="s">
        <v>224</v>
      </c>
      <c r="K30" s="14">
        <v>7</v>
      </c>
      <c r="L30" s="14">
        <f>K30/F$3*100</f>
        <v>7.0000000000000009</v>
      </c>
      <c r="M30" s="1"/>
    </row>
    <row r="31" spans="1:13" x14ac:dyDescent="0.25">
      <c r="A31" s="1">
        <v>16</v>
      </c>
      <c r="B31" s="15" t="s">
        <v>240</v>
      </c>
      <c r="C31" s="15" t="s">
        <v>271</v>
      </c>
      <c r="D31" s="1" t="s">
        <v>272</v>
      </c>
      <c r="E31" s="1" t="s">
        <v>194</v>
      </c>
      <c r="F31" s="15" t="str">
        <f>C31&amp;" "&amp;LEFT(D31,1)&amp;". "&amp;LEFT(E31,1)&amp;"."</f>
        <v>Филькова Е. А.</v>
      </c>
      <c r="G31" s="15" t="s">
        <v>61</v>
      </c>
      <c r="H31" s="15" t="s">
        <v>30</v>
      </c>
      <c r="I31" s="24">
        <v>10</v>
      </c>
      <c r="J31" s="1" t="s">
        <v>224</v>
      </c>
      <c r="K31" s="14">
        <v>2</v>
      </c>
      <c r="L31" s="14">
        <f>K31/F$3*100</f>
        <v>2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ref="F13:F76" si="0">C32&amp;" "&amp;LEFT(D32,1)&amp;". "&amp;LEFT(E32,1)&amp;"."</f>
        <v xml:space="preserve"> . .</v>
      </c>
      <c r="G32" s="1"/>
      <c r="H32" s="1"/>
      <c r="I32" s="25"/>
      <c r="J32" s="1"/>
      <c r="K32" s="1"/>
      <c r="L32" s="14">
        <f t="shared" ref="L12:L43" si="1">K32/F$3*100</f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A12:M31">
    <sortCondition descending="1" ref="L12:L31"/>
    <sortCondition ref="C12:C31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zoomScale="80" zoomScaleNormal="80" workbookViewId="0">
      <selection activeCell="H27" sqref="H27"/>
    </sheetView>
  </sheetViews>
  <sheetFormatPr defaultRowHeight="15" x14ac:dyDescent="0.25"/>
  <cols>
    <col min="1" max="1" width="5.140625" customWidth="1"/>
    <col min="2" max="2" width="2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3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35</v>
      </c>
    </row>
    <row r="2" spans="1:14" ht="17.25" customHeight="1" thickBot="1" x14ac:dyDescent="0.35">
      <c r="A2" s="4" t="s">
        <v>36</v>
      </c>
    </row>
    <row r="3" spans="1:14" ht="15" customHeight="1" x14ac:dyDescent="0.25">
      <c r="A3" s="45" t="s">
        <v>20</v>
      </c>
      <c r="B3" s="45"/>
      <c r="C3" s="38"/>
      <c r="E3" s="6"/>
      <c r="F3" s="43">
        <v>100</v>
      </c>
      <c r="G3" s="6"/>
      <c r="K3" s="19"/>
      <c r="L3" s="40"/>
      <c r="M3" s="40"/>
      <c r="N3" s="40"/>
    </row>
    <row r="4" spans="1:14" ht="35.25" customHeight="1" thickBot="1" x14ac:dyDescent="0.3">
      <c r="A4" s="45"/>
      <c r="B4" s="45"/>
      <c r="C4" s="39"/>
      <c r="F4" s="44"/>
      <c r="K4" s="19"/>
      <c r="L4" s="40"/>
      <c r="M4" s="40"/>
      <c r="N4" s="40"/>
    </row>
    <row r="5" spans="1:14" x14ac:dyDescent="0.25">
      <c r="A5" s="34"/>
      <c r="B5" s="34"/>
      <c r="C5" s="34"/>
      <c r="D5" s="11"/>
      <c r="K5" s="19"/>
      <c r="L5" s="33"/>
      <c r="M5" s="33"/>
      <c r="N5" s="33"/>
    </row>
    <row r="6" spans="1:14" x14ac:dyDescent="0.25">
      <c r="A6" s="34"/>
      <c r="B6" s="34"/>
      <c r="C6" s="34"/>
      <c r="D6" s="11"/>
      <c r="K6" s="19"/>
      <c r="L6" s="33"/>
      <c r="M6" s="33"/>
      <c r="N6" s="33"/>
    </row>
    <row r="7" spans="1:14" x14ac:dyDescent="0.25">
      <c r="A7" s="21" t="s">
        <v>32</v>
      </c>
      <c r="B7" s="22"/>
      <c r="C7" s="22"/>
      <c r="D7" s="21"/>
      <c r="K7" s="19"/>
      <c r="L7" s="40"/>
      <c r="M7" s="40"/>
      <c r="N7" s="40"/>
    </row>
    <row r="8" spans="1:14" x14ac:dyDescent="0.25">
      <c r="A8" s="21" t="s">
        <v>31</v>
      </c>
      <c r="B8" s="22"/>
      <c r="C8" s="22"/>
      <c r="D8" s="21"/>
      <c r="K8" s="19"/>
      <c r="L8" s="40"/>
      <c r="M8" s="40"/>
      <c r="N8" s="40"/>
    </row>
    <row r="9" spans="1:14" x14ac:dyDescent="0.25">
      <c r="A9" s="21"/>
      <c r="B9" s="22"/>
      <c r="C9" s="22"/>
      <c r="D9" s="21"/>
      <c r="K9" s="19"/>
      <c r="L9" s="33"/>
      <c r="M9" s="33"/>
      <c r="N9" s="33"/>
    </row>
    <row r="10" spans="1:14" x14ac:dyDescent="0.25">
      <c r="A10" s="34"/>
      <c r="B10" s="34"/>
      <c r="C10" s="34"/>
      <c r="D10" s="11"/>
      <c r="K10" s="19"/>
      <c r="L10" s="40"/>
      <c r="M10" s="40"/>
      <c r="N10" s="40"/>
    </row>
    <row r="11" spans="1:14" s="29" customFormat="1" ht="25.5" x14ac:dyDescent="0.25">
      <c r="A11" s="26" t="s">
        <v>0</v>
      </c>
      <c r="B11" s="26" t="s">
        <v>1</v>
      </c>
      <c r="C11" s="26" t="s">
        <v>2</v>
      </c>
      <c r="D11" s="26" t="s">
        <v>3</v>
      </c>
      <c r="E11" s="26" t="s">
        <v>4</v>
      </c>
      <c r="F11" s="30" t="s">
        <v>34</v>
      </c>
      <c r="G11" s="26" t="s">
        <v>28</v>
      </c>
      <c r="H11" s="26" t="s">
        <v>29</v>
      </c>
      <c r="I11" s="27" t="s">
        <v>13</v>
      </c>
      <c r="J11" s="26" t="s">
        <v>26</v>
      </c>
      <c r="K11" s="35" t="s">
        <v>25</v>
      </c>
      <c r="L11" s="36" t="s">
        <v>12</v>
      </c>
      <c r="M11" s="37" t="s">
        <v>10</v>
      </c>
    </row>
    <row r="12" spans="1:14" x14ac:dyDescent="0.25">
      <c r="A12" s="1">
        <v>2</v>
      </c>
      <c r="B12" s="15" t="s">
        <v>280</v>
      </c>
      <c r="C12" s="15" t="s">
        <v>285</v>
      </c>
      <c r="D12" s="15" t="s">
        <v>286</v>
      </c>
      <c r="E12" s="15" t="s">
        <v>203</v>
      </c>
      <c r="F12" s="15" t="str">
        <f>C12&amp;" "&amp;LEFT(D12,1)&amp;". "&amp;LEFT(E12,1)&amp;"."</f>
        <v>Коршунова А. А.</v>
      </c>
      <c r="G12" s="15" t="s">
        <v>61</v>
      </c>
      <c r="H12" s="15" t="s">
        <v>30</v>
      </c>
      <c r="I12" s="24">
        <v>11</v>
      </c>
      <c r="J12" s="14" t="s">
        <v>224</v>
      </c>
      <c r="K12" s="14">
        <v>52</v>
      </c>
      <c r="L12" s="14">
        <f>K12/F$3*100</f>
        <v>52</v>
      </c>
      <c r="M12" s="1" t="s">
        <v>33</v>
      </c>
    </row>
    <row r="13" spans="1:14" x14ac:dyDescent="0.25">
      <c r="A13" s="1">
        <v>1</v>
      </c>
      <c r="B13" s="15" t="s">
        <v>279</v>
      </c>
      <c r="C13" s="15" t="s">
        <v>283</v>
      </c>
      <c r="D13" s="15" t="s">
        <v>27</v>
      </c>
      <c r="E13" s="15" t="s">
        <v>284</v>
      </c>
      <c r="F13" s="15" t="str">
        <f>C13&amp;" "&amp;LEFT(D13,1)&amp;". "&amp;LEFT(E13,1)&amp;"."</f>
        <v>Александров И. С.</v>
      </c>
      <c r="G13" s="15" t="s">
        <v>61</v>
      </c>
      <c r="H13" s="15" t="s">
        <v>30</v>
      </c>
      <c r="I13" s="24">
        <v>11</v>
      </c>
      <c r="J13" s="14" t="s">
        <v>224</v>
      </c>
      <c r="K13" s="14">
        <v>40</v>
      </c>
      <c r="L13" s="14">
        <f>K13/F$3*100</f>
        <v>40</v>
      </c>
      <c r="M13" s="1" t="s">
        <v>62</v>
      </c>
    </row>
    <row r="14" spans="1:14" x14ac:dyDescent="0.25">
      <c r="A14" s="1">
        <v>4</v>
      </c>
      <c r="B14" s="15" t="s">
        <v>282</v>
      </c>
      <c r="C14" s="15" t="s">
        <v>288</v>
      </c>
      <c r="D14" s="15" t="s">
        <v>289</v>
      </c>
      <c r="E14" s="15" t="s">
        <v>86</v>
      </c>
      <c r="F14" s="15" t="str">
        <f>C14&amp;" "&amp;LEFT(D14,1)&amp;". "&amp;LEFT(E14,1)&amp;"."</f>
        <v>Роднин В. И.</v>
      </c>
      <c r="G14" s="15" t="s">
        <v>61</v>
      </c>
      <c r="H14" s="15" t="s">
        <v>30</v>
      </c>
      <c r="I14" s="24">
        <v>11</v>
      </c>
      <c r="J14" s="14" t="s">
        <v>224</v>
      </c>
      <c r="K14" s="14">
        <v>38</v>
      </c>
      <c r="L14" s="14">
        <f>K14/F$3*100</f>
        <v>38</v>
      </c>
      <c r="M14" s="1" t="s">
        <v>62</v>
      </c>
    </row>
    <row r="15" spans="1:14" x14ac:dyDescent="0.25">
      <c r="A15" s="1">
        <v>3</v>
      </c>
      <c r="B15" s="15" t="s">
        <v>281</v>
      </c>
      <c r="C15" s="15" t="s">
        <v>287</v>
      </c>
      <c r="D15" s="15" t="s">
        <v>272</v>
      </c>
      <c r="E15" s="15" t="s">
        <v>54</v>
      </c>
      <c r="F15" s="15" t="str">
        <f>C15&amp;" "&amp;LEFT(D15,1)&amp;". "&amp;LEFT(E15,1)&amp;"."</f>
        <v>Крескина Е. А.</v>
      </c>
      <c r="G15" s="15" t="s">
        <v>61</v>
      </c>
      <c r="H15" s="15" t="s">
        <v>30</v>
      </c>
      <c r="I15" s="24">
        <v>11</v>
      </c>
      <c r="J15" s="14" t="s">
        <v>224</v>
      </c>
      <c r="K15" s="14">
        <v>8</v>
      </c>
      <c r="L15" s="14">
        <f>K15/F$3*100</f>
        <v>8</v>
      </c>
      <c r="M15" s="1"/>
    </row>
    <row r="16" spans="1:14" x14ac:dyDescent="0.25">
      <c r="A16" s="1">
        <v>5</v>
      </c>
      <c r="B16" s="1"/>
      <c r="C16" s="13"/>
      <c r="D16" s="15"/>
      <c r="E16" s="15"/>
      <c r="F16" s="15" t="str">
        <f t="shared" ref="F12:F76" si="0">C16&amp;" "&amp;LEFT(D16,1)&amp;". "&amp;LEFT(E16,1)&amp;"."</f>
        <v xml:space="preserve"> . .</v>
      </c>
      <c r="G16" s="15"/>
      <c r="H16" s="15"/>
      <c r="I16" s="24"/>
      <c r="J16" s="1"/>
      <c r="K16" s="17"/>
      <c r="L16" s="14">
        <f t="shared" ref="L12:L43" si="1">K16/F$3*100</f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5"/>
      <c r="J17" s="1"/>
      <c r="K17" s="1"/>
      <c r="L17" s="14">
        <f t="shared" si="1"/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5"/>
      <c r="J18" s="1"/>
      <c r="K18" s="1"/>
      <c r="L18" s="14">
        <f t="shared" si="1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5"/>
      <c r="J19" s="1"/>
      <c r="K19" s="1"/>
      <c r="L19" s="14">
        <f t="shared" si="1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5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5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5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5"/>
      <c r="J23" s="1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5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5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5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5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5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5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5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5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5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5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5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5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5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5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5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5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5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5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5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5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5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5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5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5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5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5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5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5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5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5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5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5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5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5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5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5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5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5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5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5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5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5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5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5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5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5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5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5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5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5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5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5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5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5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5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5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5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5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5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5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5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5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5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5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5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5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5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5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5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5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5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5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5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5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5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5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5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5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5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5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5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5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5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5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5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5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5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A12:M15">
    <sortCondition descending="1" ref="L12:L15"/>
    <sortCondition ref="C12:C15"/>
  </sortState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6"/>
      <c r="K1" s="46"/>
      <c r="L1" s="46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41" t="s">
        <v>20</v>
      </c>
      <c r="B3" s="41"/>
      <c r="C3" s="41"/>
      <c r="D3" s="47">
        <v>100</v>
      </c>
      <c r="E3" s="6"/>
      <c r="I3" s="10" t="s">
        <v>16</v>
      </c>
      <c r="J3" s="46"/>
      <c r="K3" s="46"/>
      <c r="L3" s="46"/>
    </row>
    <row r="4" spans="1:12" ht="15.75" thickBot="1" x14ac:dyDescent="0.3">
      <c r="A4" s="42"/>
      <c r="B4" s="42"/>
      <c r="C4" s="42"/>
      <c r="D4" s="48"/>
      <c r="I4" s="10" t="s">
        <v>17</v>
      </c>
      <c r="J4" s="46"/>
      <c r="K4" s="46"/>
      <c r="L4" s="46"/>
    </row>
    <row r="5" spans="1:12" x14ac:dyDescent="0.25">
      <c r="A5" s="12"/>
      <c r="B5" s="12"/>
      <c r="C5" s="12"/>
      <c r="D5" s="11"/>
      <c r="I5" s="10" t="s">
        <v>22</v>
      </c>
      <c r="J5" s="46"/>
      <c r="K5" s="46"/>
      <c r="L5" s="46"/>
    </row>
    <row r="6" spans="1:12" x14ac:dyDescent="0.25">
      <c r="A6" s="12"/>
      <c r="B6" s="12"/>
      <c r="C6" s="12"/>
      <c r="D6" s="11"/>
      <c r="I6" s="10" t="s">
        <v>23</v>
      </c>
      <c r="J6" s="46"/>
      <c r="K6" s="46"/>
      <c r="L6" s="46"/>
    </row>
    <row r="7" spans="1:12" x14ac:dyDescent="0.25">
      <c r="A7" s="12"/>
      <c r="B7" s="12"/>
      <c r="C7" s="12"/>
      <c r="D7" s="11"/>
      <c r="I7" s="10" t="s">
        <v>24</v>
      </c>
      <c r="J7" s="46"/>
      <c r="K7" s="46"/>
      <c r="L7" s="46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5 класс </vt:lpstr>
      <vt:lpstr>6 класс</vt:lpstr>
      <vt:lpstr>7 класс_</vt:lpstr>
      <vt:lpstr>8 класс_</vt:lpstr>
      <vt:lpstr>9 класс</vt:lpstr>
      <vt:lpstr>10 класс </vt:lpstr>
      <vt:lpstr>11 класс </vt:lpstr>
      <vt:lpstr>7 класс</vt:lpstr>
      <vt:lpstr>'7 класс_'!Область_печати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2025-10-01T01:53:07Z</dcterms:modified>
</cp:coreProperties>
</file>