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/>
  </bookViews>
  <sheets>
    <sheet name="5 класс " sheetId="17" r:id="rId1"/>
    <sheet name="7 класс_" sheetId="6" r:id="rId2"/>
    <sheet name="9 класс" sheetId="8" r:id="rId3"/>
    <sheet name="10 класс " sheetId="14" r:id="rId4"/>
    <sheet name="11 класс " sheetId="15" r:id="rId5"/>
    <sheet name="7 класс" sheetId="5" state="hidden" r:id="rId6"/>
  </sheets>
  <definedNames>
    <definedName name="_xlnm.Print_Area" localSheetId="1">'7 класс_'!$A$1:$M$15</definedName>
  </definedNames>
  <calcPr calcId="145621"/>
</workbook>
</file>

<file path=xl/calcChain.xml><?xml version="1.0" encoding="utf-8"?>
<calcChain xmlns="http://schemas.openxmlformats.org/spreadsheetml/2006/main">
  <c r="F31" i="15" l="1"/>
  <c r="L12" i="14"/>
  <c r="F21" i="17"/>
  <c r="F12" i="14" l="1"/>
  <c r="F15" i="15"/>
  <c r="F19" i="15"/>
  <c r="F12" i="15"/>
  <c r="F32" i="15"/>
  <c r="F14" i="15"/>
  <c r="F17" i="15"/>
  <c r="F30" i="15"/>
  <c r="F21" i="15"/>
  <c r="F25" i="15"/>
  <c r="F18" i="15"/>
  <c r="F23" i="15"/>
  <c r="F22" i="15"/>
  <c r="F29" i="15"/>
  <c r="F33" i="15"/>
  <c r="F24" i="15"/>
  <c r="F26" i="15"/>
  <c r="F16" i="15"/>
  <c r="F20" i="15"/>
  <c r="F27" i="15"/>
  <c r="F28" i="15"/>
  <c r="F1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21" i="14"/>
  <c r="F20" i="14"/>
  <c r="F17" i="14"/>
  <c r="F28" i="14"/>
  <c r="F30" i="14"/>
  <c r="F26" i="14"/>
  <c r="F29" i="14"/>
  <c r="F15" i="14"/>
  <c r="F25" i="14"/>
  <c r="F16" i="14"/>
  <c r="F13" i="14"/>
  <c r="F22" i="14"/>
  <c r="F31" i="14"/>
  <c r="F27" i="14"/>
  <c r="F14" i="14"/>
  <c r="F23" i="14"/>
  <c r="F18" i="14"/>
  <c r="F24" i="14"/>
  <c r="F19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13" i="8"/>
  <c r="F14" i="8"/>
  <c r="F12" i="8"/>
  <c r="F15" i="8"/>
  <c r="F16" i="8"/>
  <c r="F20" i="8"/>
  <c r="F26" i="8"/>
  <c r="F23" i="8"/>
  <c r="F28" i="8"/>
  <c r="F27" i="8"/>
  <c r="F17" i="8"/>
  <c r="F21" i="8"/>
  <c r="F25" i="8"/>
  <c r="F19" i="8"/>
  <c r="F24" i="8"/>
  <c r="F22" i="8"/>
  <c r="F1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13" i="6"/>
  <c r="F15" i="6"/>
  <c r="F12" i="6"/>
  <c r="F14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14" i="17"/>
  <c r="F23" i="17"/>
  <c r="F18" i="17"/>
  <c r="F16" i="17"/>
  <c r="F13" i="17"/>
  <c r="F12" i="17"/>
  <c r="F22" i="17"/>
  <c r="F20" i="17"/>
  <c r="F17" i="17"/>
  <c r="F15" i="17"/>
  <c r="F19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L108" i="15" l="1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13" i="15"/>
  <c r="L28" i="15"/>
  <c r="L27" i="15"/>
  <c r="L20" i="15"/>
  <c r="L16" i="15"/>
  <c r="L26" i="15"/>
  <c r="L24" i="15"/>
  <c r="L33" i="15"/>
  <c r="L29" i="15"/>
  <c r="L22" i="15"/>
  <c r="L23" i="15"/>
  <c r="L18" i="15"/>
  <c r="L25" i="15"/>
  <c r="L21" i="15"/>
  <c r="L30" i="15"/>
  <c r="L17" i="15"/>
  <c r="L14" i="15"/>
  <c r="L32" i="15"/>
  <c r="L12" i="15"/>
  <c r="L19" i="15"/>
  <c r="L15" i="15"/>
  <c r="L31" i="15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19" i="14"/>
  <c r="L24" i="14"/>
  <c r="L18" i="14"/>
  <c r="L23" i="14"/>
  <c r="L14" i="14"/>
  <c r="L27" i="14"/>
  <c r="L31" i="14"/>
  <c r="L22" i="14"/>
  <c r="L13" i="14"/>
  <c r="L16" i="14"/>
  <c r="L25" i="14"/>
  <c r="L15" i="14"/>
  <c r="L29" i="14"/>
  <c r="L26" i="14"/>
  <c r="L30" i="14"/>
  <c r="L28" i="14"/>
  <c r="L17" i="14"/>
  <c r="L20" i="14"/>
  <c r="L21" i="14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18" i="8"/>
  <c r="L22" i="8"/>
  <c r="L24" i="8"/>
  <c r="L19" i="8"/>
  <c r="L25" i="8"/>
  <c r="L21" i="8"/>
  <c r="L17" i="8"/>
  <c r="L27" i="8"/>
  <c r="L28" i="8"/>
  <c r="L23" i="8"/>
  <c r="L26" i="8"/>
  <c r="L20" i="8"/>
  <c r="L16" i="8"/>
  <c r="L15" i="8"/>
  <c r="L12" i="8"/>
  <c r="L14" i="8"/>
  <c r="L13" i="8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4" i="6"/>
  <c r="L12" i="6"/>
  <c r="L15" i="6"/>
  <c r="L13" i="6"/>
  <c r="L60" i="17" l="1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19" i="17"/>
  <c r="L15" i="17"/>
  <c r="L17" i="17"/>
  <c r="L20" i="17"/>
  <c r="L22" i="17"/>
  <c r="L12" i="17"/>
  <c r="L13" i="17"/>
  <c r="L16" i="17"/>
  <c r="L18" i="17"/>
  <c r="L23" i="17"/>
  <c r="L14" i="17"/>
  <c r="L21" i="17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<sst xmlns="http://schemas.openxmlformats.org/spreadsheetml/2006/main" count="653" uniqueCount="273">
  <si>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</si>
  <si>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</si>
  <si>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</si>
  <si>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</si>
  <si>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</si>
  <si>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</si>
  <si>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</si>
  <si>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</si>
  <si>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</si>
  <si>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</si>
  <si>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</si>
  <si>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</si>
  <si>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</si>
  <si>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</si>
  <si>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</si>
  <si>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</si>
  <si>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</si>
  <si>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</si>
  <si>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</si>
  <si>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</si>
  <si>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</si>
  <si>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</si>
  <si>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</si>
  <si>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</si>
  <si>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</si>
  <si>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</si>
  <si>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</si>
  <si>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</si>
  <si>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</si>
  <si>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</si>
  <si>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да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</si>
  <si>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</si>
  <si>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</si>
  <si>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</si>
  <si>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</si>
  <si>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</si>
  <si>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</si>
  <si>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Степанов</t>
  </si>
  <si>
    <t>по географии</t>
  </si>
  <si>
    <t>Безухова</t>
  </si>
  <si>
    <t>Анастасия</t>
  </si>
  <si>
    <t>Ивановна</t>
  </si>
  <si>
    <t>Валерьевич</t>
  </si>
  <si>
    <t>Емельяшина</t>
  </si>
  <si>
    <t>Ангелина</t>
  </si>
  <si>
    <t>Закаблуков</t>
  </si>
  <si>
    <t>Семён</t>
  </si>
  <si>
    <t>Романович</t>
  </si>
  <si>
    <t>Киселева</t>
  </si>
  <si>
    <t>Дарья</t>
  </si>
  <si>
    <t>Андреевна</t>
  </si>
  <si>
    <t>Илья</t>
  </si>
  <si>
    <t>Кузвесов</t>
  </si>
  <si>
    <t>Григорий</t>
  </si>
  <si>
    <t>Андреевич</t>
  </si>
  <si>
    <t>Ярослав</t>
  </si>
  <si>
    <t>Дмитриевич</t>
  </si>
  <si>
    <t>Ленок</t>
  </si>
  <si>
    <t>Марк</t>
  </si>
  <si>
    <t>Денисович</t>
  </si>
  <si>
    <t>Сенцова</t>
  </si>
  <si>
    <t>Екатерина</t>
  </si>
  <si>
    <t>Степановна</t>
  </si>
  <si>
    <t>Слезак</t>
  </si>
  <si>
    <t>Севастьян</t>
  </si>
  <si>
    <t>Александрович</t>
  </si>
  <si>
    <t>Матвей</t>
  </si>
  <si>
    <t>Елизавета</t>
  </si>
  <si>
    <t>Александра</t>
  </si>
  <si>
    <t>Евгеньевна</t>
  </si>
  <si>
    <t>Шевчук</t>
  </si>
  <si>
    <t>Павел</t>
  </si>
  <si>
    <t>Владимирович</t>
  </si>
  <si>
    <t>Алексеева</t>
  </si>
  <si>
    <t>Элина</t>
  </si>
  <si>
    <t>Максимовна</t>
  </si>
  <si>
    <t>Амосова</t>
  </si>
  <si>
    <t>Вероника</t>
  </si>
  <si>
    <t>Владимировна</t>
  </si>
  <si>
    <t>Андреев</t>
  </si>
  <si>
    <t>Роман</t>
  </si>
  <si>
    <t>Андреева</t>
  </si>
  <si>
    <t>Мария</t>
  </si>
  <si>
    <t>Сергеевна</t>
  </si>
  <si>
    <t>Софья</t>
  </si>
  <si>
    <t>Алексеевна</t>
  </si>
  <si>
    <t>Беба</t>
  </si>
  <si>
    <t>Анатолий</t>
  </si>
  <si>
    <t>Велиева</t>
  </si>
  <si>
    <t>Кристина</t>
  </si>
  <si>
    <t>Колесников</t>
  </si>
  <si>
    <t>Дмитрий</t>
  </si>
  <si>
    <t>Анатольевич</t>
  </si>
  <si>
    <t>Липшина</t>
  </si>
  <si>
    <t>Милана</t>
  </si>
  <si>
    <t>Денисовна</t>
  </si>
  <si>
    <t>Орошонок</t>
  </si>
  <si>
    <t>Игоревич</t>
  </si>
  <si>
    <t>Черных</t>
  </si>
  <si>
    <t>Кирилл</t>
  </si>
  <si>
    <t>Юхновец</t>
  </si>
  <si>
    <t>Степан</t>
  </si>
  <si>
    <t>Карина</t>
  </si>
  <si>
    <t>нет</t>
  </si>
  <si>
    <t>Абельтина Галина Борисовна</t>
  </si>
  <si>
    <t>Александров</t>
  </si>
  <si>
    <t>Сергеевич</t>
  </si>
  <si>
    <t>Горбаносова</t>
  </si>
  <si>
    <t>Александровна</t>
  </si>
  <si>
    <t>Дмитриевна</t>
  </si>
  <si>
    <t>Валерия</t>
  </si>
  <si>
    <t>Валерьевна</t>
  </si>
  <si>
    <t>Колясников</t>
  </si>
  <si>
    <t>Никита</t>
  </si>
  <si>
    <t>Максимович</t>
  </si>
  <si>
    <t>Коршунова</t>
  </si>
  <si>
    <t>Алина</t>
  </si>
  <si>
    <t>Крескина</t>
  </si>
  <si>
    <t>Куличков</t>
  </si>
  <si>
    <t>Репринцев</t>
  </si>
  <si>
    <t>Максим</t>
  </si>
  <si>
    <t>Роднин</t>
  </si>
  <si>
    <t>Валерий</t>
  </si>
  <si>
    <t>Сенашев</t>
  </si>
  <si>
    <t>Иванович</t>
  </si>
  <si>
    <t>Сизова</t>
  </si>
  <si>
    <t>Шаркова</t>
  </si>
  <si>
    <t>Полина</t>
  </si>
  <si>
    <t>Алдошина</t>
  </si>
  <si>
    <t>Белов</t>
  </si>
  <si>
    <t>Донец</t>
  </si>
  <si>
    <t>Владимир</t>
  </si>
  <si>
    <t>Витальевич</t>
  </si>
  <si>
    <t>Зимонина</t>
  </si>
  <si>
    <t>Ева</t>
  </si>
  <si>
    <t>Олеговна</t>
  </si>
  <si>
    <t>Клявзер</t>
  </si>
  <si>
    <t>Песков</t>
  </si>
  <si>
    <t>Константинович</t>
  </si>
  <si>
    <t>Сиряпов</t>
  </si>
  <si>
    <t>Даниил</t>
  </si>
  <si>
    <t>Артемович</t>
  </si>
  <si>
    <t>Чижикова</t>
  </si>
  <si>
    <t>Лилия</t>
  </si>
  <si>
    <t>Шавкунов</t>
  </si>
  <si>
    <t>Андрей</t>
  </si>
  <si>
    <t>Буханько</t>
  </si>
  <si>
    <t>Варвара</t>
  </si>
  <si>
    <t>Ватолин</t>
  </si>
  <si>
    <t>Егор</t>
  </si>
  <si>
    <t>Викторович</t>
  </si>
  <si>
    <t>Иванова</t>
  </si>
  <si>
    <t>Анна</t>
  </si>
  <si>
    <t>Евгеньевич</t>
  </si>
  <si>
    <t>Алексей</t>
  </si>
  <si>
    <t>Радченко</t>
  </si>
  <si>
    <t>Вадимович</t>
  </si>
  <si>
    <t>Стегура</t>
  </si>
  <si>
    <t>Хороброва</t>
  </si>
  <si>
    <t>Шульга</t>
  </si>
  <si>
    <t>Варавва</t>
  </si>
  <si>
    <t>Еременко</t>
  </si>
  <si>
    <t>Копытин</t>
  </si>
  <si>
    <t>Артём</t>
  </si>
  <si>
    <t>Матушкин</t>
  </si>
  <si>
    <t>Алексеевич</t>
  </si>
  <si>
    <t>Павленко</t>
  </si>
  <si>
    <t>Павлов</t>
  </si>
  <si>
    <t>Пантелеев</t>
  </si>
  <si>
    <t>Распопина</t>
  </si>
  <si>
    <t>Шпак</t>
  </si>
  <si>
    <t>Григорьевна</t>
  </si>
  <si>
    <t>Александр</t>
  </si>
  <si>
    <t>Виктория</t>
  </si>
  <si>
    <t>Ирина</t>
  </si>
  <si>
    <t>Зевакина</t>
  </si>
  <si>
    <t>Климова</t>
  </si>
  <si>
    <t>Ситкевич</t>
  </si>
  <si>
    <t>Шувалова</t>
  </si>
  <si>
    <t>Юшковская</t>
  </si>
  <si>
    <t>Г 7-1</t>
  </si>
  <si>
    <t>Г 7-2</t>
  </si>
  <si>
    <t>Г 7-3</t>
  </si>
  <si>
    <t>Г 7-4</t>
  </si>
  <si>
    <t>Альшевская</t>
  </si>
  <si>
    <t>Анита</t>
  </si>
  <si>
    <t>Куташевская</t>
  </si>
  <si>
    <t>Марьяна</t>
  </si>
  <si>
    <t>Федотова</t>
  </si>
  <si>
    <t>Хмаренко</t>
  </si>
  <si>
    <t>Закатова</t>
  </si>
  <si>
    <t>Рада</t>
  </si>
  <si>
    <t>Нечаев</t>
  </si>
  <si>
    <t>Приходько</t>
  </si>
  <si>
    <t>Константин</t>
  </si>
  <si>
    <t>Рашкина</t>
  </si>
  <si>
    <t>Татьяна</t>
  </si>
  <si>
    <t>Темников</t>
  </si>
  <si>
    <t>Шалаева</t>
  </si>
  <si>
    <t>София</t>
  </si>
  <si>
    <t>Егоровна</t>
  </si>
  <si>
    <t>Г10-1</t>
  </si>
  <si>
    <t>Г10-2</t>
  </si>
  <si>
    <t>Г10-3</t>
  </si>
  <si>
    <t>Г10-4</t>
  </si>
  <si>
    <t>Г10-5</t>
  </si>
  <si>
    <t>Г10-6</t>
  </si>
  <si>
    <t>Г10-7</t>
  </si>
  <si>
    <t>Г10-8</t>
  </si>
  <si>
    <t>Г10-9</t>
  </si>
  <si>
    <t>Г10-10</t>
  </si>
  <si>
    <t>Г10-11</t>
  </si>
  <si>
    <t>Г10-12</t>
  </si>
  <si>
    <t>Г10-13</t>
  </si>
  <si>
    <t>Г10-14</t>
  </si>
  <si>
    <t>Г10-15</t>
  </si>
  <si>
    <t>Г10-16</t>
  </si>
  <si>
    <t>Г10-17</t>
  </si>
  <si>
    <t>Г10-18</t>
  </si>
  <si>
    <t>Г10-19</t>
  </si>
  <si>
    <t>Г10-20</t>
  </si>
  <si>
    <t>Г 5-1</t>
  </si>
  <si>
    <t>Г 5-2</t>
  </si>
  <si>
    <t>Г 5-3</t>
  </si>
  <si>
    <t>Г 5-4</t>
  </si>
  <si>
    <t>Г 5-5</t>
  </si>
  <si>
    <t>Г 5-6</t>
  </si>
  <si>
    <t>Г 5-7</t>
  </si>
  <si>
    <t>Г 5-8</t>
  </si>
  <si>
    <t>Г 5-9</t>
  </si>
  <si>
    <t>Г 5-10</t>
  </si>
  <si>
    <t>Г 5-11</t>
  </si>
  <si>
    <t>Г 5-12</t>
  </si>
  <si>
    <t>призер</t>
  </si>
  <si>
    <t>Г9-1</t>
  </si>
  <si>
    <t>Г9-2</t>
  </si>
  <si>
    <t>Г9-3</t>
  </si>
  <si>
    <t>Г9-4</t>
  </si>
  <si>
    <t>Г9-5</t>
  </si>
  <si>
    <t>Г9-6</t>
  </si>
  <si>
    <t>Г9-7</t>
  </si>
  <si>
    <t>Г9-8</t>
  </si>
  <si>
    <t>Г9-9</t>
  </si>
  <si>
    <t>Г9-10</t>
  </si>
  <si>
    <t>Г9-11</t>
  </si>
  <si>
    <t>Г9-12</t>
  </si>
  <si>
    <t>Г9-13</t>
  </si>
  <si>
    <t>Г9-14</t>
  </si>
  <si>
    <t>Г9-15</t>
  </si>
  <si>
    <t>Г9-16</t>
  </si>
  <si>
    <t>Г9-17</t>
  </si>
  <si>
    <t>Г11-1</t>
  </si>
  <si>
    <t>Г11-2</t>
  </si>
  <si>
    <t>Г11-3</t>
  </si>
  <si>
    <t>Г11-4</t>
  </si>
  <si>
    <t>Г11-5</t>
  </si>
  <si>
    <t>Г11-6</t>
  </si>
  <si>
    <t>Г11-7</t>
  </si>
  <si>
    <t>Г11-8</t>
  </si>
  <si>
    <t>Г11-9</t>
  </si>
  <si>
    <t>Г11-10</t>
  </si>
  <si>
    <t>Г11-11</t>
  </si>
  <si>
    <t>Г11-12</t>
  </si>
  <si>
    <t>Г11-13</t>
  </si>
  <si>
    <t>Г11-14</t>
  </si>
  <si>
    <t>Г11-15</t>
  </si>
  <si>
    <t>Г11-16</t>
  </si>
  <si>
    <t>Г11-17</t>
  </si>
  <si>
    <t>Г11-18</t>
  </si>
  <si>
    <t>Г11-19</t>
  </si>
  <si>
    <t>Г11-20</t>
  </si>
  <si>
    <t>Г11-21</t>
  </si>
  <si>
    <t>Г11-22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</si>
</sst>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8" fillId="0" borderId="1" xfId="0" applyFont="1" applyBorder="1" applyAlignment="1">
      <alignment vertical="center"/>
    </xf>
    <xf numFmtId="0" fontId="0" fillId="0" borderId="0" xfId="0" applyBorder="1"/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tabSelected="1" zoomScale="78" zoomScaleNormal="78" workbookViewId="0">
      <selection activeCell="D31" sqref="D31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2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38</v>
      </c>
    </row>
    <row r="3" spans="1:14" ht="15" customHeight="1" x14ac:dyDescent="0.25">
      <c r="A3" s="40" t="s">
        <v>20</v>
      </c>
      <c r="B3" s="40"/>
      <c r="C3" s="40"/>
      <c r="E3" s="6"/>
      <c r="F3" s="42">
        <v>35</v>
      </c>
      <c r="G3" s="6"/>
      <c r="K3" s="18"/>
      <c r="L3" s="39"/>
      <c r="M3" s="39"/>
      <c r="N3" s="39"/>
    </row>
    <row r="4" spans="1:14" ht="15.75" thickBot="1" x14ac:dyDescent="0.3">
      <c r="A4" s="41"/>
      <c r="B4" s="41"/>
      <c r="C4" s="41"/>
      <c r="F4" s="43"/>
      <c r="K4" s="18"/>
      <c r="L4" s="39"/>
      <c r="M4" s="39"/>
      <c r="N4" s="39"/>
    </row>
    <row r="5" spans="1:14" x14ac:dyDescent="0.25">
      <c r="A5" s="17"/>
      <c r="B5" s="17"/>
      <c r="C5" s="17"/>
      <c r="D5" s="11"/>
      <c r="K5" s="18"/>
      <c r="L5" s="19"/>
      <c r="M5" s="19"/>
      <c r="N5" s="19"/>
    </row>
    <row r="6" spans="1:14" x14ac:dyDescent="0.25">
      <c r="A6" s="17"/>
      <c r="B6" s="17"/>
      <c r="C6" s="17"/>
      <c r="D6" s="11"/>
      <c r="K6" s="18"/>
      <c r="L6" s="19"/>
      <c r="M6" s="19"/>
      <c r="N6" s="19"/>
    </row>
    <row r="7" spans="1:14" x14ac:dyDescent="0.25">
      <c r="A7" s="20" t="s">
        <v>33</v>
      </c>
      <c r="B7" s="21"/>
      <c r="C7" s="21"/>
      <c r="D7" s="20"/>
      <c r="K7" s="18"/>
      <c r="L7" s="39"/>
      <c r="M7" s="39"/>
      <c r="N7" s="39"/>
    </row>
    <row r="8" spans="1:14" x14ac:dyDescent="0.25">
      <c r="A8" s="20" t="s">
        <v>32</v>
      </c>
      <c r="B8" s="21"/>
      <c r="C8" s="21"/>
      <c r="D8" s="20"/>
      <c r="K8" s="18"/>
      <c r="L8" s="39"/>
      <c r="M8" s="39"/>
      <c r="N8" s="39"/>
    </row>
    <row r="9" spans="1:14" x14ac:dyDescent="0.25">
      <c r="A9" s="20"/>
      <c r="B9" s="21"/>
      <c r="C9" s="21"/>
      <c r="D9" s="20"/>
      <c r="K9" s="18"/>
      <c r="L9" s="19"/>
      <c r="M9" s="19"/>
      <c r="N9" s="19"/>
    </row>
    <row r="10" spans="1:14" x14ac:dyDescent="0.25">
      <c r="A10" s="17"/>
      <c r="B10" s="17"/>
      <c r="C10" s="17"/>
      <c r="D10" s="11"/>
      <c r="K10" s="18"/>
      <c r="L10" s="39"/>
      <c r="M10" s="39"/>
      <c r="N10" s="39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35</v>
      </c>
      <c r="G11" s="25" t="s">
        <v>28</v>
      </c>
      <c r="H11" s="25" t="s">
        <v>29</v>
      </c>
      <c r="I11" s="26" t="s">
        <v>13</v>
      </c>
      <c r="J11" s="25" t="s">
        <v>26</v>
      </c>
      <c r="K11" s="30" t="s">
        <v>25</v>
      </c>
      <c r="L11" s="31" t="s">
        <v>12</v>
      </c>
      <c r="M11" s="27" t="s">
        <v>10</v>
      </c>
    </row>
    <row r="12" spans="1:14" x14ac:dyDescent="0.25">
      <c r="A12" s="1">
        <v>1</v>
      </c>
      <c r="B12" s="1" t="s">
        <v>227</v>
      </c>
      <c r="C12" s="1" t="s">
        <v>176</v>
      </c>
      <c r="D12" s="1" t="s">
        <v>191</v>
      </c>
      <c r="E12" s="1" t="s">
        <v>85</v>
      </c>
      <c r="F12" s="14" t="str">
        <f>C12&amp;" "&amp;LEFT(D12,1)&amp;". "&amp;LEFT(E12,1)&amp;"."</f>
        <v>Климова Р. А.</v>
      </c>
      <c r="G12" s="14" t="s">
        <v>103</v>
      </c>
      <c r="H12" s="14" t="s">
        <v>31</v>
      </c>
      <c r="I12" s="23">
        <v>5</v>
      </c>
      <c r="J12" s="1" t="s">
        <v>104</v>
      </c>
      <c r="K12" s="1">
        <v>27</v>
      </c>
      <c r="L12" s="13">
        <f>K12/F$3*100</f>
        <v>77.142857142857153</v>
      </c>
      <c r="M12" s="1" t="s">
        <v>34</v>
      </c>
    </row>
    <row r="13" spans="1:14" x14ac:dyDescent="0.25">
      <c r="A13" s="1">
        <v>2</v>
      </c>
      <c r="B13" s="1" t="s">
        <v>226</v>
      </c>
      <c r="C13" s="1" t="s">
        <v>190</v>
      </c>
      <c r="D13" s="1" t="s">
        <v>61</v>
      </c>
      <c r="E13" s="1" t="s">
        <v>50</v>
      </c>
      <c r="F13" s="14" t="str">
        <f>C13&amp;" "&amp;LEFT(D13,1)&amp;". "&amp;LEFT(E13,1)&amp;"."</f>
        <v>Закатова Е. А.</v>
      </c>
      <c r="G13" s="14" t="s">
        <v>103</v>
      </c>
      <c r="H13" s="14" t="s">
        <v>31</v>
      </c>
      <c r="I13" s="23">
        <v>5</v>
      </c>
      <c r="J13" s="1" t="s">
        <v>104</v>
      </c>
      <c r="K13" s="1">
        <v>24</v>
      </c>
      <c r="L13" s="13">
        <f>K13/F$3*100</f>
        <v>68.571428571428569</v>
      </c>
      <c r="M13" s="1" t="s">
        <v>233</v>
      </c>
    </row>
    <row r="14" spans="1:14" x14ac:dyDescent="0.25">
      <c r="A14" s="1">
        <v>3</v>
      </c>
      <c r="B14" s="1" t="s">
        <v>222</v>
      </c>
      <c r="C14" s="1" t="s">
        <v>186</v>
      </c>
      <c r="D14" s="1" t="s">
        <v>187</v>
      </c>
      <c r="E14" s="1" t="s">
        <v>109</v>
      </c>
      <c r="F14" s="14" t="str">
        <f>C14&amp;" "&amp;LEFT(D14,1)&amp;". "&amp;LEFT(E14,1)&amp;"."</f>
        <v>Куташевская М. Д.</v>
      </c>
      <c r="G14" s="14" t="s">
        <v>103</v>
      </c>
      <c r="H14" s="14" t="s">
        <v>31</v>
      </c>
      <c r="I14" s="23">
        <v>5</v>
      </c>
      <c r="J14" s="1" t="s">
        <v>104</v>
      </c>
      <c r="K14" s="1">
        <v>23</v>
      </c>
      <c r="L14" s="13">
        <f>K14/F$3*100</f>
        <v>65.714285714285708</v>
      </c>
      <c r="M14" s="1" t="s">
        <v>233</v>
      </c>
    </row>
    <row r="15" spans="1:14" x14ac:dyDescent="0.25">
      <c r="A15" s="1">
        <v>4</v>
      </c>
      <c r="B15" s="1" t="s">
        <v>231</v>
      </c>
      <c r="C15" s="1" t="s">
        <v>197</v>
      </c>
      <c r="D15" s="1" t="s">
        <v>91</v>
      </c>
      <c r="E15" s="1" t="s">
        <v>106</v>
      </c>
      <c r="F15" s="14" t="str">
        <f>C15&amp;" "&amp;LEFT(D15,1)&amp;". "&amp;LEFT(E15,1)&amp;"."</f>
        <v>Темников Д. С.</v>
      </c>
      <c r="G15" s="14" t="s">
        <v>103</v>
      </c>
      <c r="H15" s="14" t="s">
        <v>31</v>
      </c>
      <c r="I15" s="23">
        <v>5</v>
      </c>
      <c r="J15" s="1" t="s">
        <v>104</v>
      </c>
      <c r="K15" s="1">
        <v>21</v>
      </c>
      <c r="L15" s="13">
        <f>K15/F$3*100</f>
        <v>60</v>
      </c>
      <c r="M15" s="1" t="s">
        <v>233</v>
      </c>
    </row>
    <row r="16" spans="1:14" x14ac:dyDescent="0.25">
      <c r="A16" s="1">
        <v>5</v>
      </c>
      <c r="B16" s="1" t="s">
        <v>225</v>
      </c>
      <c r="C16" s="1" t="s">
        <v>189</v>
      </c>
      <c r="D16" s="1" t="s">
        <v>68</v>
      </c>
      <c r="E16" s="1" t="s">
        <v>78</v>
      </c>
      <c r="F16" s="14" t="str">
        <f>C16&amp;" "&amp;LEFT(D16,1)&amp;". "&amp;LEFT(E16,1)&amp;"."</f>
        <v>Хмаренко А. В.</v>
      </c>
      <c r="G16" s="14" t="s">
        <v>103</v>
      </c>
      <c r="H16" s="14" t="s">
        <v>31</v>
      </c>
      <c r="I16" s="23">
        <v>5</v>
      </c>
      <c r="J16" s="1" t="s">
        <v>104</v>
      </c>
      <c r="K16" s="1">
        <v>21</v>
      </c>
      <c r="L16" s="13">
        <f>K16/F$3*100</f>
        <v>60</v>
      </c>
      <c r="M16" s="1" t="s">
        <v>233</v>
      </c>
    </row>
    <row r="17" spans="1:13" x14ac:dyDescent="0.25">
      <c r="A17" s="1">
        <v>6</v>
      </c>
      <c r="B17" s="1" t="s">
        <v>230</v>
      </c>
      <c r="C17" s="1" t="s">
        <v>195</v>
      </c>
      <c r="D17" s="1" t="s">
        <v>196</v>
      </c>
      <c r="E17" s="1" t="s">
        <v>95</v>
      </c>
      <c r="F17" s="14" t="str">
        <f>C17&amp;" "&amp;LEFT(D17,1)&amp;". "&amp;LEFT(E17,1)&amp;"."</f>
        <v>Рашкина Т. Д.</v>
      </c>
      <c r="G17" s="14" t="s">
        <v>103</v>
      </c>
      <c r="H17" s="14" t="s">
        <v>31</v>
      </c>
      <c r="I17" s="23">
        <v>5</v>
      </c>
      <c r="J17" s="1" t="s">
        <v>104</v>
      </c>
      <c r="K17" s="1">
        <v>19</v>
      </c>
      <c r="L17" s="13">
        <f>K17/F$3*100</f>
        <v>54.285714285714285</v>
      </c>
      <c r="M17" s="1" t="s">
        <v>233</v>
      </c>
    </row>
    <row r="18" spans="1:13" x14ac:dyDescent="0.25">
      <c r="A18" s="1">
        <v>7</v>
      </c>
      <c r="B18" s="1" t="s">
        <v>224</v>
      </c>
      <c r="C18" s="1" t="s">
        <v>188</v>
      </c>
      <c r="D18" s="1" t="s">
        <v>173</v>
      </c>
      <c r="E18" s="1" t="s">
        <v>69</v>
      </c>
      <c r="F18" s="14" t="str">
        <f>C18&amp;" "&amp;LEFT(D18,1)&amp;". "&amp;LEFT(E18,1)&amp;"."</f>
        <v>Федотова В. Е.</v>
      </c>
      <c r="G18" s="14" t="s">
        <v>103</v>
      </c>
      <c r="H18" s="14" t="s">
        <v>31</v>
      </c>
      <c r="I18" s="23">
        <v>5</v>
      </c>
      <c r="J18" s="1" t="s">
        <v>104</v>
      </c>
      <c r="K18" s="1">
        <v>18</v>
      </c>
      <c r="L18" s="13">
        <f>K18/F$3*100</f>
        <v>51.428571428571423</v>
      </c>
      <c r="M18" s="1" t="s">
        <v>233</v>
      </c>
    </row>
    <row r="19" spans="1:13" x14ac:dyDescent="0.25">
      <c r="A19" s="1">
        <v>8</v>
      </c>
      <c r="B19" s="1" t="s">
        <v>232</v>
      </c>
      <c r="C19" s="1" t="s">
        <v>198</v>
      </c>
      <c r="D19" s="1" t="s">
        <v>199</v>
      </c>
      <c r="E19" s="1" t="s">
        <v>200</v>
      </c>
      <c r="F19" s="14" t="str">
        <f>C19&amp;" "&amp;LEFT(D19,1)&amp;". "&amp;LEFT(E19,1)&amp;"."</f>
        <v>Шалаева С. Е.</v>
      </c>
      <c r="G19" s="14" t="s">
        <v>103</v>
      </c>
      <c r="H19" s="14" t="s">
        <v>31</v>
      </c>
      <c r="I19" s="23">
        <v>5</v>
      </c>
      <c r="J19" s="1" t="s">
        <v>104</v>
      </c>
      <c r="K19" s="1">
        <v>16</v>
      </c>
      <c r="L19" s="13">
        <f>K19/F$3*100</f>
        <v>45.714285714285715</v>
      </c>
      <c r="M19" s="1"/>
    </row>
    <row r="20" spans="1:13" x14ac:dyDescent="0.25">
      <c r="A20" s="1">
        <v>9</v>
      </c>
      <c r="B20" s="1" t="s">
        <v>229</v>
      </c>
      <c r="C20" s="1" t="s">
        <v>193</v>
      </c>
      <c r="D20" s="1" t="s">
        <v>194</v>
      </c>
      <c r="E20" s="1" t="s">
        <v>54</v>
      </c>
      <c r="F20" s="14" t="str">
        <f>C20&amp;" "&amp;LEFT(D20,1)&amp;". "&amp;LEFT(E20,1)&amp;"."</f>
        <v>Приходько К. А.</v>
      </c>
      <c r="G20" s="14" t="s">
        <v>103</v>
      </c>
      <c r="H20" s="14" t="s">
        <v>31</v>
      </c>
      <c r="I20" s="23">
        <v>5</v>
      </c>
      <c r="J20" s="1" t="s">
        <v>104</v>
      </c>
      <c r="K20" s="1">
        <v>14</v>
      </c>
      <c r="L20" s="13">
        <f>K20/F$3*100</f>
        <v>40</v>
      </c>
      <c r="M20" s="1"/>
    </row>
    <row r="21" spans="1:13" x14ac:dyDescent="0.25">
      <c r="A21" s="1">
        <v>10</v>
      </c>
      <c r="B21" s="1" t="s">
        <v>221</v>
      </c>
      <c r="C21" s="1" t="s">
        <v>184</v>
      </c>
      <c r="D21" s="14" t="s">
        <v>185</v>
      </c>
      <c r="E21" s="14" t="s">
        <v>85</v>
      </c>
      <c r="F21" s="14" t="str">
        <f>C21&amp;" "&amp;LEFT(D21,1)&amp;". "&amp;LEFT(E21,1)&amp;"."</f>
        <v>Альшевская А. А.</v>
      </c>
      <c r="G21" s="14" t="s">
        <v>103</v>
      </c>
      <c r="H21" s="14" t="s">
        <v>31</v>
      </c>
      <c r="I21" s="23">
        <v>5</v>
      </c>
      <c r="J21" s="1" t="s">
        <v>104</v>
      </c>
      <c r="K21" s="15">
        <v>11</v>
      </c>
      <c r="L21" s="13">
        <f>K21/F$3*100</f>
        <v>31.428571428571427</v>
      </c>
      <c r="M21" s="1"/>
    </row>
    <row r="22" spans="1:13" x14ac:dyDescent="0.25">
      <c r="A22" s="1">
        <v>11</v>
      </c>
      <c r="B22" s="1" t="s">
        <v>228</v>
      </c>
      <c r="C22" s="1" t="s">
        <v>192</v>
      </c>
      <c r="D22" s="1" t="s">
        <v>66</v>
      </c>
      <c r="E22" s="1" t="s">
        <v>153</v>
      </c>
      <c r="F22" s="14" t="str">
        <f>C22&amp;" "&amp;LEFT(D22,1)&amp;". "&amp;LEFT(E22,1)&amp;"."</f>
        <v>Нечаев М. Е.</v>
      </c>
      <c r="G22" s="14" t="s">
        <v>103</v>
      </c>
      <c r="H22" s="14" t="s">
        <v>31</v>
      </c>
      <c r="I22" s="23">
        <v>5</v>
      </c>
      <c r="J22" s="1" t="s">
        <v>104</v>
      </c>
      <c r="K22" s="1">
        <v>11</v>
      </c>
      <c r="L22" s="13">
        <f>K22/F$3*100</f>
        <v>31.428571428571427</v>
      </c>
      <c r="M22" s="1"/>
    </row>
    <row r="23" spans="1:13" x14ac:dyDescent="0.25">
      <c r="A23" s="1">
        <v>12</v>
      </c>
      <c r="B23" s="1" t="s">
        <v>223</v>
      </c>
      <c r="C23" s="1" t="s">
        <v>155</v>
      </c>
      <c r="D23" s="1" t="s">
        <v>172</v>
      </c>
      <c r="E23" s="1" t="s">
        <v>156</v>
      </c>
      <c r="F23" s="14" t="str">
        <f>C23&amp;" "&amp;LEFT(D23,1)&amp;". "&amp;LEFT(E23,1)&amp;"."</f>
        <v>Радченко А. В.</v>
      </c>
      <c r="G23" s="14" t="s">
        <v>103</v>
      </c>
      <c r="H23" s="14" t="s">
        <v>31</v>
      </c>
      <c r="I23" s="23">
        <v>5</v>
      </c>
      <c r="J23" s="1" t="s">
        <v>104</v>
      </c>
      <c r="K23" s="1">
        <v>10</v>
      </c>
      <c r="L23" s="13">
        <f>K23/F$3*100</f>
        <v>28.571428571428569</v>
      </c>
      <c r="M23" s="1"/>
    </row>
    <row r="24" spans="1:13" x14ac:dyDescent="0.25">
      <c r="A24" s="1"/>
      <c r="B24" s="1"/>
      <c r="C24" s="1"/>
      <c r="D24" s="1"/>
      <c r="E24" s="1"/>
      <c r="F24" s="14" t="str">
        <f t="shared" ref="F12:F26" si="0">C24&amp;" "&amp;LEFT(D24,1)&amp;". "&amp;LEFT(E24,1)&amp;"."</f>
        <v xml:space="preserve"> . .</v>
      </c>
      <c r="G24" s="1"/>
      <c r="H24" s="1"/>
      <c r="I24" s="24"/>
      <c r="J24" s="1"/>
      <c r="K24" s="1"/>
      <c r="L24" s="13">
        <f t="shared" ref="L18:L25" si="1">K24/F$3*100</f>
        <v>0</v>
      </c>
      <c r="M24" s="1"/>
    </row>
    <row r="25" spans="1:13" x14ac:dyDescent="0.25">
      <c r="A25" s="1"/>
      <c r="B25" s="1"/>
      <c r="C25" s="1"/>
      <c r="D25" s="1"/>
      <c r="E25" s="1"/>
      <c r="F25" s="14" t="str">
        <f t="shared" si="0"/>
        <v xml:space="preserve"> . .</v>
      </c>
      <c r="G25" s="1"/>
      <c r="H25" s="1"/>
      <c r="I25" s="24"/>
      <c r="J25" s="1"/>
      <c r="K25" s="1"/>
      <c r="L25" s="13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0"/>
        <v xml:space="preserve"> . .</v>
      </c>
      <c r="G26" s="1"/>
      <c r="H26" s="1"/>
      <c r="I26" s="24"/>
      <c r="J26" s="1"/>
      <c r="K26" s="1"/>
      <c r="L26" s="13">
        <f t="shared" ref="L26:L57" si="2">K26/F$3*100</f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ref="F27:F60" si="3">C27&amp;" "&amp;LEFT(D27,1)&amp;". "&amp;LEFT(E27,1)&amp;"."</f>
        <v xml:space="preserve"> . .</v>
      </c>
      <c r="G27" s="1"/>
      <c r="H27" s="1"/>
      <c r="I27" s="24"/>
      <c r="J27" s="1"/>
      <c r="K27" s="1"/>
      <c r="L27" s="13">
        <f t="shared" si="2"/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3"/>
        <v xml:space="preserve"> . .</v>
      </c>
      <c r="G28" s="1"/>
      <c r="H28" s="1"/>
      <c r="I28" s="24"/>
      <c r="J28" s="1"/>
      <c r="K28" s="1"/>
      <c r="L28" s="13">
        <f t="shared" si="2"/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3"/>
        <v xml:space="preserve"> . .</v>
      </c>
      <c r="G29" s="1"/>
      <c r="H29" s="1"/>
      <c r="I29" s="24"/>
      <c r="J29" s="1"/>
      <c r="K29" s="1"/>
      <c r="L29" s="13">
        <f t="shared" si="2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3"/>
        <v xml:space="preserve"> . .</v>
      </c>
      <c r="G30" s="1"/>
      <c r="H30" s="1"/>
      <c r="I30" s="24"/>
      <c r="J30" s="1"/>
      <c r="K30" s="1"/>
      <c r="L30" s="13">
        <f t="shared" si="2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3"/>
        <v xml:space="preserve"> . .</v>
      </c>
      <c r="G31" s="1"/>
      <c r="H31" s="1"/>
      <c r="I31" s="24"/>
      <c r="J31" s="1"/>
      <c r="K31" s="1"/>
      <c r="L31" s="13">
        <f t="shared" si="2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3"/>
        <v xml:space="preserve"> . .</v>
      </c>
      <c r="G32" s="1"/>
      <c r="H32" s="1"/>
      <c r="I32" s="24"/>
      <c r="J32" s="1"/>
      <c r="K32" s="1"/>
      <c r="L32" s="13">
        <f t="shared" si="2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3"/>
        <v xml:space="preserve"> . .</v>
      </c>
      <c r="G33" s="1"/>
      <c r="H33" s="1"/>
      <c r="I33" s="24"/>
      <c r="J33" s="1"/>
      <c r="K33" s="1"/>
      <c r="L33" s="13">
        <f t="shared" si="2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3"/>
        <v xml:space="preserve"> . .</v>
      </c>
      <c r="G34" s="1"/>
      <c r="H34" s="1"/>
      <c r="I34" s="24"/>
      <c r="J34" s="1"/>
      <c r="K34" s="1"/>
      <c r="L34" s="13">
        <f t="shared" si="2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3"/>
        <v xml:space="preserve"> . .</v>
      </c>
      <c r="G35" s="1"/>
      <c r="H35" s="1"/>
      <c r="I35" s="24"/>
      <c r="J35" s="1"/>
      <c r="K35" s="1"/>
      <c r="L35" s="13">
        <f t="shared" si="2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3"/>
        <v xml:space="preserve"> . .</v>
      </c>
      <c r="G36" s="1"/>
      <c r="H36" s="1"/>
      <c r="I36" s="24"/>
      <c r="J36" s="1"/>
      <c r="K36" s="1"/>
      <c r="L36" s="13">
        <f t="shared" si="2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3"/>
        <v xml:space="preserve"> . .</v>
      </c>
      <c r="G37" s="1"/>
      <c r="H37" s="1"/>
      <c r="I37" s="24"/>
      <c r="J37" s="1"/>
      <c r="K37" s="1"/>
      <c r="L37" s="13">
        <f t="shared" si="2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3"/>
        <v xml:space="preserve"> . .</v>
      </c>
      <c r="G38" s="1"/>
      <c r="H38" s="1"/>
      <c r="I38" s="24"/>
      <c r="J38" s="1"/>
      <c r="K38" s="1"/>
      <c r="L38" s="13">
        <f t="shared" si="2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3"/>
        <v xml:space="preserve"> . .</v>
      </c>
      <c r="G39" s="1"/>
      <c r="H39" s="1"/>
      <c r="I39" s="24"/>
      <c r="J39" s="1"/>
      <c r="K39" s="1"/>
      <c r="L39" s="13">
        <f t="shared" si="2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3"/>
        <v xml:space="preserve"> . .</v>
      </c>
      <c r="G40" s="1"/>
      <c r="H40" s="1"/>
      <c r="I40" s="24"/>
      <c r="J40" s="1"/>
      <c r="K40" s="1"/>
      <c r="L40" s="13">
        <f t="shared" si="2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3"/>
        <v xml:space="preserve"> . .</v>
      </c>
      <c r="G41" s="1"/>
      <c r="H41" s="1"/>
      <c r="I41" s="24"/>
      <c r="J41" s="1"/>
      <c r="K41" s="1"/>
      <c r="L41" s="13">
        <f t="shared" si="2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3"/>
        <v xml:space="preserve"> . .</v>
      </c>
      <c r="G42" s="1"/>
      <c r="H42" s="1"/>
      <c r="I42" s="24"/>
      <c r="J42" s="1"/>
      <c r="K42" s="1"/>
      <c r="L42" s="13">
        <f t="shared" si="2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3"/>
        <v xml:space="preserve"> . .</v>
      </c>
      <c r="G43" s="1"/>
      <c r="H43" s="1"/>
      <c r="I43" s="24"/>
      <c r="J43" s="1"/>
      <c r="K43" s="1"/>
      <c r="L43" s="13">
        <f t="shared" si="2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3"/>
        <v xml:space="preserve"> . .</v>
      </c>
      <c r="G44" s="1"/>
      <c r="H44" s="1"/>
      <c r="I44" s="24"/>
      <c r="J44" s="1"/>
      <c r="K44" s="1"/>
      <c r="L44" s="13">
        <f t="shared" si="2"/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3"/>
        <v xml:space="preserve"> . .</v>
      </c>
      <c r="G45" s="1"/>
      <c r="H45" s="1"/>
      <c r="I45" s="24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3"/>
        <v xml:space="preserve"> . .</v>
      </c>
      <c r="G46" s="1"/>
      <c r="H46" s="1"/>
      <c r="I46" s="24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3"/>
        <v xml:space="preserve"> . .</v>
      </c>
      <c r="G47" s="1"/>
      <c r="H47" s="1"/>
      <c r="I47" s="24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3"/>
        <v xml:space="preserve"> . .</v>
      </c>
      <c r="G48" s="1"/>
      <c r="H48" s="1"/>
      <c r="I48" s="24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3"/>
        <v xml:space="preserve"> . .</v>
      </c>
      <c r="G49" s="1"/>
      <c r="H49" s="1"/>
      <c r="I49" s="24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3"/>
        <v xml:space="preserve"> . .</v>
      </c>
      <c r="G50" s="1"/>
      <c r="H50" s="1"/>
      <c r="I50" s="24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3"/>
        <v xml:space="preserve"> . .</v>
      </c>
      <c r="G51" s="1"/>
      <c r="H51" s="1"/>
      <c r="I51" s="24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3"/>
        <v xml:space="preserve"> . .</v>
      </c>
      <c r="G52" s="1"/>
      <c r="H52" s="1"/>
      <c r="I52" s="24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3"/>
        <v xml:space="preserve"> . .</v>
      </c>
      <c r="G53" s="1"/>
      <c r="H53" s="1"/>
      <c r="I53" s="24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3"/>
        <v xml:space="preserve"> . .</v>
      </c>
      <c r="G54" s="1"/>
      <c r="H54" s="1"/>
      <c r="I54" s="24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3"/>
        <v xml:space="preserve"> . .</v>
      </c>
      <c r="G55" s="1"/>
      <c r="H55" s="1"/>
      <c r="I55" s="24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3"/>
        <v xml:space="preserve"> . .</v>
      </c>
      <c r="G56" s="1"/>
      <c r="H56" s="1"/>
      <c r="I56" s="24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3"/>
        <v xml:space="preserve"> . .</v>
      </c>
      <c r="G57" s="1"/>
      <c r="H57" s="1"/>
      <c r="I57" s="24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3"/>
        <v xml:space="preserve"> . .</v>
      </c>
      <c r="G58" s="1"/>
      <c r="H58" s="1"/>
      <c r="I58" s="24"/>
      <c r="J58" s="1"/>
      <c r="K58" s="1"/>
      <c r="L58" s="13">
        <f t="shared" ref="L58:L60" si="4">K58/F$3*100</f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3"/>
        <v xml:space="preserve"> . .</v>
      </c>
      <c r="G59" s="1"/>
      <c r="H59" s="1"/>
      <c r="I59" s="24"/>
      <c r="J59" s="1"/>
      <c r="K59" s="1"/>
      <c r="L59" s="13">
        <f t="shared" si="4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3"/>
        <v xml:space="preserve"> . .</v>
      </c>
      <c r="G60" s="1"/>
      <c r="H60" s="1"/>
      <c r="I60" s="24"/>
      <c r="J60" s="1"/>
      <c r="K60" s="1"/>
      <c r="L60" s="13">
        <f t="shared" si="4"/>
        <v>0</v>
      </c>
      <c r="M60" s="1"/>
    </row>
    <row r="63" spans="1:13" x14ac:dyDescent="0.25">
      <c r="I63"/>
    </row>
    <row r="64" spans="1:13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</sheetData>
  <sortState ref="A12:M23">
    <sortCondition descending="1" ref="L12:L23"/>
    <sortCondition ref="C12:C23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="82" zoomScaleNormal="82" workbookViewId="0">
      <selection activeCell="D21" sqref="D21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2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38</v>
      </c>
    </row>
    <row r="3" spans="1:14" ht="15" customHeight="1" x14ac:dyDescent="0.25">
      <c r="A3" s="40" t="s">
        <v>20</v>
      </c>
      <c r="B3" s="40"/>
      <c r="C3" s="40"/>
      <c r="E3" s="6"/>
      <c r="F3" s="42">
        <v>70</v>
      </c>
      <c r="G3" s="6"/>
      <c r="K3" s="18"/>
      <c r="L3" s="39"/>
      <c r="M3" s="39"/>
      <c r="N3" s="39"/>
    </row>
    <row r="4" spans="1:14" ht="15.75" thickBot="1" x14ac:dyDescent="0.3">
      <c r="A4" s="41"/>
      <c r="B4" s="41"/>
      <c r="C4" s="41"/>
      <c r="F4" s="43"/>
      <c r="K4" s="18"/>
      <c r="L4" s="39"/>
      <c r="M4" s="39"/>
      <c r="N4" s="39"/>
    </row>
    <row r="5" spans="1:14" x14ac:dyDescent="0.25">
      <c r="A5" s="33"/>
      <c r="B5" s="33"/>
      <c r="C5" s="33"/>
      <c r="D5" s="11"/>
      <c r="K5" s="18"/>
      <c r="L5" s="32"/>
      <c r="M5" s="32"/>
      <c r="N5" s="32"/>
    </row>
    <row r="6" spans="1:14" x14ac:dyDescent="0.25">
      <c r="A6" s="33"/>
      <c r="B6" s="33"/>
      <c r="C6" s="33"/>
      <c r="D6" s="11"/>
      <c r="K6" s="18"/>
      <c r="L6" s="32"/>
      <c r="M6" s="32"/>
      <c r="N6" s="32"/>
    </row>
    <row r="7" spans="1:14" x14ac:dyDescent="0.25">
      <c r="A7" s="20" t="s">
        <v>33</v>
      </c>
      <c r="B7" s="21"/>
      <c r="C7" s="21"/>
      <c r="D7" s="20"/>
      <c r="K7" s="18"/>
      <c r="L7" s="39"/>
      <c r="M7" s="39"/>
      <c r="N7" s="39"/>
    </row>
    <row r="8" spans="1:14" x14ac:dyDescent="0.25">
      <c r="A8" s="20" t="s">
        <v>32</v>
      </c>
      <c r="B8" s="21"/>
      <c r="C8" s="21"/>
      <c r="D8" s="20"/>
      <c r="K8" s="18"/>
      <c r="L8" s="39"/>
      <c r="M8" s="39"/>
      <c r="N8" s="39"/>
    </row>
    <row r="9" spans="1:14" x14ac:dyDescent="0.25">
      <c r="A9" s="20"/>
      <c r="B9" s="21"/>
      <c r="C9" s="21"/>
      <c r="D9" s="20"/>
      <c r="K9" s="18"/>
      <c r="L9" s="32"/>
      <c r="M9" s="32"/>
      <c r="N9" s="32"/>
    </row>
    <row r="10" spans="1:14" x14ac:dyDescent="0.25">
      <c r="A10" s="33"/>
      <c r="B10" s="33"/>
      <c r="C10" s="33"/>
      <c r="D10" s="11"/>
      <c r="K10" s="18"/>
      <c r="L10" s="39"/>
      <c r="M10" s="39"/>
      <c r="N10" s="39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35</v>
      </c>
      <c r="G11" s="25" t="s">
        <v>28</v>
      </c>
      <c r="H11" s="25" t="s">
        <v>29</v>
      </c>
      <c r="I11" s="26" t="s">
        <v>13</v>
      </c>
      <c r="J11" s="25" t="s">
        <v>26</v>
      </c>
      <c r="K11" s="30" t="s">
        <v>25</v>
      </c>
      <c r="L11" s="31" t="s">
        <v>12</v>
      </c>
      <c r="M11" s="27" t="s">
        <v>10</v>
      </c>
    </row>
    <row r="12" spans="1:14" x14ac:dyDescent="0.25">
      <c r="A12" s="1">
        <v>1</v>
      </c>
      <c r="B12" s="1" t="s">
        <v>182</v>
      </c>
      <c r="C12" s="1" t="s">
        <v>178</v>
      </c>
      <c r="D12" s="1" t="s">
        <v>49</v>
      </c>
      <c r="E12" s="1" t="s">
        <v>135</v>
      </c>
      <c r="F12" s="14" t="str">
        <f>C12&amp;" "&amp;LEFT(D12,1)&amp;". "&amp;LEFT(E12,1)&amp;"."</f>
        <v>Шувалова Д. О.</v>
      </c>
      <c r="G12" s="14" t="s">
        <v>103</v>
      </c>
      <c r="H12" s="14" t="s">
        <v>31</v>
      </c>
      <c r="I12" s="23">
        <v>7</v>
      </c>
      <c r="J12" s="1" t="s">
        <v>104</v>
      </c>
      <c r="K12" s="1">
        <v>13</v>
      </c>
      <c r="L12" s="13">
        <f>K12/F$3*100</f>
        <v>18.571428571428573</v>
      </c>
      <c r="M12" s="1"/>
    </row>
    <row r="13" spans="1:14" x14ac:dyDescent="0.25">
      <c r="A13" s="1">
        <v>2</v>
      </c>
      <c r="B13" s="1" t="s">
        <v>180</v>
      </c>
      <c r="C13" s="1" t="s">
        <v>175</v>
      </c>
      <c r="D13" s="14" t="s">
        <v>84</v>
      </c>
      <c r="E13" s="14" t="s">
        <v>109</v>
      </c>
      <c r="F13" s="14" t="str">
        <f>C13&amp;" "&amp;LEFT(D13,1)&amp;". "&amp;LEFT(E13,1)&amp;"."</f>
        <v>Зевакина С. Д.</v>
      </c>
      <c r="G13" s="14" t="s">
        <v>103</v>
      </c>
      <c r="H13" s="14" t="s">
        <v>31</v>
      </c>
      <c r="I13" s="23">
        <v>7</v>
      </c>
      <c r="J13" s="1" t="s">
        <v>104</v>
      </c>
      <c r="K13" s="16">
        <v>9</v>
      </c>
      <c r="L13" s="13">
        <f>K13/F$3*100</f>
        <v>12.857142857142856</v>
      </c>
      <c r="M13" s="1"/>
    </row>
    <row r="14" spans="1:14" x14ac:dyDescent="0.25">
      <c r="A14" s="1">
        <v>3</v>
      </c>
      <c r="B14" s="1" t="s">
        <v>183</v>
      </c>
      <c r="C14" s="1" t="s">
        <v>179</v>
      </c>
      <c r="D14" s="1" t="s">
        <v>174</v>
      </c>
      <c r="E14" s="1" t="s">
        <v>109</v>
      </c>
      <c r="F14" s="14" t="str">
        <f>C14&amp;" "&amp;LEFT(D14,1)&amp;". "&amp;LEFT(E14,1)&amp;"."</f>
        <v>Юшковская И. Д.</v>
      </c>
      <c r="G14" s="14" t="s">
        <v>103</v>
      </c>
      <c r="H14" s="14" t="s">
        <v>31</v>
      </c>
      <c r="I14" s="23">
        <v>7</v>
      </c>
      <c r="J14" s="1" t="s">
        <v>104</v>
      </c>
      <c r="K14" s="1">
        <v>8</v>
      </c>
      <c r="L14" s="13">
        <f>K14/F$3*100</f>
        <v>11.428571428571429</v>
      </c>
      <c r="M14" s="1"/>
    </row>
    <row r="15" spans="1:14" x14ac:dyDescent="0.25">
      <c r="A15" s="1">
        <v>4</v>
      </c>
      <c r="B15" s="1" t="s">
        <v>181</v>
      </c>
      <c r="C15" s="1" t="s">
        <v>177</v>
      </c>
      <c r="D15" s="1" t="s">
        <v>152</v>
      </c>
      <c r="E15" s="1" t="s">
        <v>108</v>
      </c>
      <c r="F15" s="14" t="str">
        <f>C15&amp;" "&amp;LEFT(D15,1)&amp;". "&amp;LEFT(E15,1)&amp;"."</f>
        <v>Ситкевич А. А.</v>
      </c>
      <c r="G15" s="14" t="s">
        <v>103</v>
      </c>
      <c r="H15" s="14" t="s">
        <v>31</v>
      </c>
      <c r="I15" s="23">
        <v>7</v>
      </c>
      <c r="J15" s="1" t="s">
        <v>104</v>
      </c>
      <c r="K15" s="1">
        <v>7</v>
      </c>
      <c r="L15" s="13">
        <f>K15/F$3*100</f>
        <v>10</v>
      </c>
      <c r="M15" s="1"/>
    </row>
    <row r="16" spans="1:14" x14ac:dyDescent="0.25">
      <c r="A16" s="1"/>
      <c r="B16" s="1"/>
      <c r="C16" s="1"/>
      <c r="D16" s="1"/>
      <c r="E16" s="1"/>
      <c r="F16" s="14" t="str">
        <f t="shared" ref="F12:F59" si="0">C16&amp;" "&amp;LEFT(D16,1)&amp;". "&amp;LEFT(E16,1)&amp;"."</f>
        <v xml:space="preserve"> . .</v>
      </c>
      <c r="G16" s="1"/>
      <c r="H16" s="1"/>
      <c r="I16" s="24"/>
      <c r="J16" s="1"/>
      <c r="K16" s="1"/>
      <c r="L16" s="13">
        <f t="shared" ref="L12:L26" si="1">K16/F$3*100</f>
        <v>0</v>
      </c>
      <c r="M16" s="1"/>
    </row>
    <row r="17" spans="1:13" x14ac:dyDescent="0.25">
      <c r="A17" s="1"/>
      <c r="B17" s="1"/>
      <c r="C17" s="1"/>
      <c r="D17" s="1"/>
      <c r="E17" s="1"/>
      <c r="F17" s="14" t="str">
        <f t="shared" si="0"/>
        <v xml:space="preserve"> . .</v>
      </c>
      <c r="G17" s="1"/>
      <c r="H17" s="1"/>
      <c r="I17" s="24"/>
      <c r="J17" s="1"/>
      <c r="K17" s="1"/>
      <c r="L17" s="13">
        <f t="shared" si="1"/>
        <v>0</v>
      </c>
      <c r="M17" s="1"/>
    </row>
    <row r="18" spans="1:13" x14ac:dyDescent="0.25">
      <c r="A18" s="1"/>
      <c r="B18" s="1"/>
      <c r="C18" s="1"/>
      <c r="D18" s="1"/>
      <c r="E18" s="1"/>
      <c r="F18" s="14" t="str">
        <f t="shared" si="0"/>
        <v xml:space="preserve"> . .</v>
      </c>
      <c r="G18" s="1"/>
      <c r="H18" s="1"/>
      <c r="I18" s="24"/>
      <c r="J18" s="1"/>
      <c r="K18" s="1"/>
      <c r="L18" s="13">
        <f t="shared" si="1"/>
        <v>0</v>
      </c>
      <c r="M18" s="1"/>
    </row>
    <row r="19" spans="1:13" x14ac:dyDescent="0.25">
      <c r="A19" s="1"/>
      <c r="B19" s="1"/>
      <c r="C19" s="1"/>
      <c r="D19" s="1"/>
      <c r="E19" s="1"/>
      <c r="F19" s="14" t="str">
        <f t="shared" si="0"/>
        <v xml:space="preserve"> . .</v>
      </c>
      <c r="G19" s="1"/>
      <c r="H19" s="1"/>
      <c r="I19" s="24"/>
      <c r="J19" s="1"/>
      <c r="K19" s="1"/>
      <c r="L19" s="13">
        <f t="shared" si="1"/>
        <v>0</v>
      </c>
      <c r="M19" s="1"/>
    </row>
    <row r="20" spans="1:13" x14ac:dyDescent="0.25">
      <c r="A20" s="1"/>
      <c r="B20" s="1"/>
      <c r="C20" s="1"/>
      <c r="D20" s="1"/>
      <c r="E20" s="1"/>
      <c r="F20" s="14" t="str">
        <f t="shared" si="0"/>
        <v xml:space="preserve"> . .</v>
      </c>
      <c r="G20" s="1"/>
      <c r="H20" s="1"/>
      <c r="I20" s="24"/>
      <c r="J20" s="1"/>
      <c r="K20" s="1"/>
      <c r="L20" s="13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4" t="str">
        <f t="shared" si="0"/>
        <v xml:space="preserve"> . .</v>
      </c>
      <c r="G21" s="1"/>
      <c r="H21" s="1"/>
      <c r="I21" s="24"/>
      <c r="J21" s="1"/>
      <c r="K21" s="1"/>
      <c r="L21" s="13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4" t="str">
        <f t="shared" si="0"/>
        <v xml:space="preserve"> . .</v>
      </c>
      <c r="G22" s="1"/>
      <c r="H22" s="1"/>
      <c r="I22" s="24"/>
      <c r="J22" s="1"/>
      <c r="K22" s="1"/>
      <c r="L22" s="13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4" t="str">
        <f t="shared" si="0"/>
        <v xml:space="preserve"> . .</v>
      </c>
      <c r="G23" s="1"/>
      <c r="H23" s="1"/>
      <c r="I23" s="24"/>
      <c r="J23" s="1"/>
      <c r="K23" s="1"/>
      <c r="L23" s="13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4" t="str">
        <f t="shared" si="0"/>
        <v xml:space="preserve"> . .</v>
      </c>
      <c r="G24" s="1"/>
      <c r="H24" s="1"/>
      <c r="I24" s="24"/>
      <c r="J24" s="1"/>
      <c r="K24" s="1"/>
      <c r="L24" s="13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4" t="str">
        <f t="shared" si="0"/>
        <v xml:space="preserve"> . .</v>
      </c>
      <c r="G25" s="1"/>
      <c r="H25" s="1"/>
      <c r="I25" s="24"/>
      <c r="J25" s="1"/>
      <c r="K25" s="1"/>
      <c r="L25" s="13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0"/>
        <v xml:space="preserve"> . .</v>
      </c>
      <c r="G26" s="1"/>
      <c r="H26" s="1"/>
      <c r="I26" s="24"/>
      <c r="J26" s="1"/>
      <c r="K26" s="1"/>
      <c r="L26" s="13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si="0"/>
        <v xml:space="preserve"> . .</v>
      </c>
      <c r="G27" s="1"/>
      <c r="H27" s="1"/>
      <c r="I27" s="24"/>
      <c r="J27" s="1"/>
      <c r="K27" s="1"/>
      <c r="L27" s="13">
        <f t="shared" ref="L27:L58" si="2">K27/F$3*100</f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0"/>
        <v xml:space="preserve"> . .</v>
      </c>
      <c r="G28" s="1"/>
      <c r="H28" s="1"/>
      <c r="I28" s="24"/>
      <c r="J28" s="1"/>
      <c r="K28" s="1"/>
      <c r="L28" s="13">
        <f t="shared" si="2"/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0"/>
        <v xml:space="preserve"> . .</v>
      </c>
      <c r="G29" s="1"/>
      <c r="H29" s="1"/>
      <c r="I29" s="24"/>
      <c r="J29" s="1"/>
      <c r="K29" s="1"/>
      <c r="L29" s="13">
        <f t="shared" si="2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0"/>
        <v xml:space="preserve"> . .</v>
      </c>
      <c r="G30" s="1"/>
      <c r="H30" s="1"/>
      <c r="I30" s="24"/>
      <c r="J30" s="1"/>
      <c r="K30" s="1"/>
      <c r="L30" s="13">
        <f t="shared" si="2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0"/>
        <v xml:space="preserve"> . .</v>
      </c>
      <c r="G31" s="1"/>
      <c r="H31" s="1"/>
      <c r="I31" s="24"/>
      <c r="J31" s="1"/>
      <c r="K31" s="1"/>
      <c r="L31" s="13">
        <f t="shared" si="2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0"/>
        <v xml:space="preserve"> . .</v>
      </c>
      <c r="G32" s="1"/>
      <c r="H32" s="1"/>
      <c r="I32" s="24"/>
      <c r="J32" s="1"/>
      <c r="K32" s="1"/>
      <c r="L32" s="13">
        <f t="shared" si="2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0"/>
        <v xml:space="preserve"> . .</v>
      </c>
      <c r="G33" s="1"/>
      <c r="H33" s="1"/>
      <c r="I33" s="24"/>
      <c r="J33" s="1"/>
      <c r="K33" s="1"/>
      <c r="L33" s="13">
        <f t="shared" si="2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0"/>
        <v xml:space="preserve"> . .</v>
      </c>
      <c r="G34" s="1"/>
      <c r="H34" s="1"/>
      <c r="I34" s="24"/>
      <c r="J34" s="1"/>
      <c r="K34" s="1"/>
      <c r="L34" s="13">
        <f t="shared" si="2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0"/>
        <v xml:space="preserve"> . .</v>
      </c>
      <c r="G35" s="1"/>
      <c r="H35" s="1"/>
      <c r="I35" s="24"/>
      <c r="J35" s="1"/>
      <c r="K35" s="1"/>
      <c r="L35" s="13">
        <f t="shared" si="2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0"/>
        <v xml:space="preserve"> . .</v>
      </c>
      <c r="G36" s="1"/>
      <c r="H36" s="1"/>
      <c r="I36" s="24"/>
      <c r="J36" s="1"/>
      <c r="K36" s="1"/>
      <c r="L36" s="13">
        <f t="shared" si="2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0"/>
        <v xml:space="preserve"> . .</v>
      </c>
      <c r="G37" s="1"/>
      <c r="H37" s="1"/>
      <c r="I37" s="24"/>
      <c r="J37" s="1"/>
      <c r="K37" s="1"/>
      <c r="L37" s="13">
        <f t="shared" si="2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4"/>
      <c r="J38" s="1"/>
      <c r="K38" s="1"/>
      <c r="L38" s="13">
        <f t="shared" si="2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4"/>
      <c r="J39" s="1"/>
      <c r="K39" s="1"/>
      <c r="L39" s="13">
        <f t="shared" si="2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0"/>
        <v xml:space="preserve"> . .</v>
      </c>
      <c r="G40" s="1"/>
      <c r="H40" s="1"/>
      <c r="I40" s="24"/>
      <c r="J40" s="1"/>
      <c r="K40" s="1"/>
      <c r="L40" s="13">
        <f t="shared" si="2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0"/>
        <v xml:space="preserve"> . .</v>
      </c>
      <c r="G41" s="1"/>
      <c r="H41" s="1"/>
      <c r="I41" s="24"/>
      <c r="J41" s="1"/>
      <c r="K41" s="1"/>
      <c r="L41" s="13">
        <f t="shared" si="2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0"/>
        <v xml:space="preserve"> . .</v>
      </c>
      <c r="G42" s="1"/>
      <c r="H42" s="1"/>
      <c r="I42" s="24"/>
      <c r="J42" s="1"/>
      <c r="K42" s="1"/>
      <c r="L42" s="13">
        <f t="shared" si="2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0"/>
        <v xml:space="preserve"> . .</v>
      </c>
      <c r="G43" s="1"/>
      <c r="H43" s="1"/>
      <c r="I43" s="24"/>
      <c r="J43" s="1"/>
      <c r="K43" s="1"/>
      <c r="L43" s="13">
        <f t="shared" si="2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0"/>
        <v xml:space="preserve"> . .</v>
      </c>
      <c r="G44" s="1"/>
      <c r="H44" s="1"/>
      <c r="I44" s="24"/>
      <c r="J44" s="1"/>
      <c r="K44" s="1"/>
      <c r="L44" s="13">
        <f t="shared" si="2"/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0"/>
        <v xml:space="preserve"> . .</v>
      </c>
      <c r="G45" s="1"/>
      <c r="H45" s="1"/>
      <c r="I45" s="24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0"/>
        <v xml:space="preserve"> . .</v>
      </c>
      <c r="G46" s="1"/>
      <c r="H46" s="1"/>
      <c r="I46" s="24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4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4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4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4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4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4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4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4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4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4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4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0"/>
        <v xml:space="preserve"> . .</v>
      </c>
      <c r="G58" s="1"/>
      <c r="H58" s="1"/>
      <c r="I58" s="24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0"/>
        <v xml:space="preserve"> . .</v>
      </c>
      <c r="G59" s="1"/>
      <c r="H59" s="1"/>
      <c r="I59" s="24"/>
      <c r="J59" s="1"/>
      <c r="K59" s="1"/>
      <c r="L59" s="13">
        <f t="shared" ref="L59:L90" si="3">K59/F$3*100</f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ref="F60:F93" si="4">C60&amp;" "&amp;LEFT(D60,1)&amp;". "&amp;LEFT(E60,1)&amp;"."</f>
        <v xml:space="preserve"> . .</v>
      </c>
      <c r="G60" s="1"/>
      <c r="H60" s="1"/>
      <c r="I60" s="24"/>
      <c r="J60" s="1"/>
      <c r="K60" s="1"/>
      <c r="L60" s="13">
        <f t="shared" si="3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4"/>
        <v xml:space="preserve"> . .</v>
      </c>
      <c r="G61" s="1"/>
      <c r="H61" s="1"/>
      <c r="I61" s="24"/>
      <c r="J61" s="1"/>
      <c r="K61" s="1"/>
      <c r="L61" s="13">
        <f t="shared" si="3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4"/>
        <v xml:space="preserve"> . .</v>
      </c>
      <c r="G62" s="1"/>
      <c r="H62" s="1"/>
      <c r="I62" s="24"/>
      <c r="J62" s="1"/>
      <c r="K62" s="1"/>
      <c r="L62" s="13">
        <f t="shared" si="3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4"/>
        <v xml:space="preserve"> . .</v>
      </c>
      <c r="G63" s="1"/>
      <c r="H63" s="1"/>
      <c r="I63" s="24"/>
      <c r="J63" s="1"/>
      <c r="K63" s="1"/>
      <c r="L63" s="13">
        <f t="shared" si="3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4"/>
        <v xml:space="preserve"> . .</v>
      </c>
      <c r="G64" s="1"/>
      <c r="H64" s="1"/>
      <c r="I64" s="24"/>
      <c r="J64" s="1"/>
      <c r="K64" s="1"/>
      <c r="L64" s="13">
        <f t="shared" si="3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4"/>
        <v xml:space="preserve"> . .</v>
      </c>
      <c r="G65" s="1"/>
      <c r="H65" s="1"/>
      <c r="I65" s="24"/>
      <c r="J65" s="1"/>
      <c r="K65" s="1"/>
      <c r="L65" s="13">
        <f t="shared" si="3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4"/>
        <v xml:space="preserve"> . .</v>
      </c>
      <c r="G66" s="1"/>
      <c r="H66" s="1"/>
      <c r="I66" s="24"/>
      <c r="J66" s="1"/>
      <c r="K66" s="1"/>
      <c r="L66" s="13">
        <f t="shared" si="3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4"/>
        <v xml:space="preserve"> . .</v>
      </c>
      <c r="G67" s="1"/>
      <c r="H67" s="1"/>
      <c r="I67" s="24"/>
      <c r="J67" s="1"/>
      <c r="K67" s="1"/>
      <c r="L67" s="13">
        <f t="shared" si="3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4"/>
        <v xml:space="preserve"> . .</v>
      </c>
      <c r="G68" s="1"/>
      <c r="H68" s="1"/>
      <c r="I68" s="24"/>
      <c r="J68" s="1"/>
      <c r="K68" s="1"/>
      <c r="L68" s="13">
        <f t="shared" si="3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4"/>
        <v xml:space="preserve"> . .</v>
      </c>
      <c r="G69" s="1"/>
      <c r="H69" s="1"/>
      <c r="I69" s="24"/>
      <c r="J69" s="1"/>
      <c r="K69" s="1"/>
      <c r="L69" s="13">
        <f t="shared" si="3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4"/>
        <v xml:space="preserve"> . .</v>
      </c>
      <c r="G70" s="1"/>
      <c r="H70" s="1"/>
      <c r="I70" s="24"/>
      <c r="J70" s="1"/>
      <c r="K70" s="1"/>
      <c r="L70" s="13">
        <f t="shared" si="3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4"/>
        <v xml:space="preserve"> . .</v>
      </c>
      <c r="G71" s="1"/>
      <c r="H71" s="1"/>
      <c r="I71" s="24"/>
      <c r="J71" s="1"/>
      <c r="K71" s="1"/>
      <c r="L71" s="13">
        <f t="shared" si="3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4"/>
        <v xml:space="preserve"> . .</v>
      </c>
      <c r="G72" s="1"/>
      <c r="H72" s="1"/>
      <c r="I72" s="24"/>
      <c r="J72" s="1"/>
      <c r="K72" s="1"/>
      <c r="L72" s="13">
        <f t="shared" si="3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4"/>
        <v xml:space="preserve"> . .</v>
      </c>
      <c r="G73" s="1"/>
      <c r="H73" s="1"/>
      <c r="I73" s="24"/>
      <c r="J73" s="1"/>
      <c r="K73" s="1"/>
      <c r="L73" s="13">
        <f t="shared" si="3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4"/>
        <v xml:space="preserve"> . .</v>
      </c>
      <c r="G74" s="1"/>
      <c r="H74" s="1"/>
      <c r="I74" s="24"/>
      <c r="J74" s="1"/>
      <c r="K74" s="1"/>
      <c r="L74" s="13">
        <f t="shared" si="3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4"/>
        <v xml:space="preserve"> . .</v>
      </c>
      <c r="G75" s="1"/>
      <c r="H75" s="1"/>
      <c r="I75" s="24"/>
      <c r="J75" s="1"/>
      <c r="K75" s="1"/>
      <c r="L75" s="13">
        <f t="shared" si="3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4"/>
        <v xml:space="preserve"> . .</v>
      </c>
      <c r="G76" s="1"/>
      <c r="H76" s="1"/>
      <c r="I76" s="24"/>
      <c r="J76" s="1"/>
      <c r="K76" s="1"/>
      <c r="L76" s="13">
        <f t="shared" si="3"/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si="4"/>
        <v xml:space="preserve"> . .</v>
      </c>
      <c r="G77" s="1"/>
      <c r="H77" s="1"/>
      <c r="I77" s="24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4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4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4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4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4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4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4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4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4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4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4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4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4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4"/>
      <c r="J91" s="1"/>
      <c r="K91" s="1"/>
      <c r="L91" s="13">
        <f t="shared" ref="L91:L93" si="5">K91/F$3*100</f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4"/>
      <c r="J92" s="1"/>
      <c r="K92" s="1"/>
      <c r="L92" s="13">
        <f t="shared" si="5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4"/>
      <c r="J93" s="1"/>
      <c r="K93" s="1"/>
      <c r="L93" s="13">
        <f t="shared" si="5"/>
        <v>0</v>
      </c>
      <c r="M93" s="1"/>
    </row>
    <row r="96" spans="1:13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</sheetData>
  <sortState ref="A12:M15">
    <sortCondition descending="1" ref="L12:L15"/>
    <sortCondition ref="C12:C15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11811023622047245" right="0.11811023622047245" top="0.15748031496062992" bottom="0.35433070866141736" header="0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="80" zoomScaleNormal="80" workbookViewId="0">
      <selection activeCell="M27" sqref="M27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2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38</v>
      </c>
    </row>
    <row r="3" spans="1:14" ht="15" customHeight="1" x14ac:dyDescent="0.25">
      <c r="A3" s="40" t="s">
        <v>20</v>
      </c>
      <c r="B3" s="40"/>
      <c r="C3" s="40"/>
      <c r="E3" s="6"/>
      <c r="F3" s="42">
        <v>50</v>
      </c>
      <c r="G3" s="6"/>
      <c r="K3" s="18"/>
      <c r="L3" s="39"/>
      <c r="M3" s="39"/>
      <c r="N3" s="39"/>
    </row>
    <row r="4" spans="1:14" ht="15.75" thickBot="1" x14ac:dyDescent="0.3">
      <c r="A4" s="41"/>
      <c r="B4" s="41"/>
      <c r="C4" s="41"/>
      <c r="F4" s="43"/>
      <c r="K4" s="18"/>
      <c r="L4" s="39"/>
      <c r="M4" s="39"/>
      <c r="N4" s="39"/>
    </row>
    <row r="5" spans="1:14" x14ac:dyDescent="0.25">
      <c r="A5" s="33"/>
      <c r="B5" s="33"/>
      <c r="C5" s="33"/>
      <c r="D5" s="11"/>
      <c r="K5" s="18"/>
      <c r="L5" s="32"/>
      <c r="M5" s="32"/>
      <c r="N5" s="32"/>
    </row>
    <row r="6" spans="1:14" x14ac:dyDescent="0.25">
      <c r="A6" s="33"/>
      <c r="B6" s="33"/>
      <c r="C6" s="33"/>
      <c r="D6" s="11"/>
      <c r="K6" s="18"/>
      <c r="L6" s="32"/>
      <c r="M6" s="32"/>
      <c r="N6" s="32"/>
    </row>
    <row r="7" spans="1:14" x14ac:dyDescent="0.25">
      <c r="A7" s="20" t="s">
        <v>33</v>
      </c>
      <c r="B7" s="21"/>
      <c r="C7" s="21"/>
      <c r="D7" s="20"/>
      <c r="K7" s="18"/>
      <c r="L7" s="39"/>
      <c r="M7" s="39"/>
      <c r="N7" s="39"/>
    </row>
    <row r="8" spans="1:14" x14ac:dyDescent="0.25">
      <c r="A8" s="20" t="s">
        <v>32</v>
      </c>
      <c r="B8" s="21"/>
      <c r="C8" s="21"/>
      <c r="D8" s="20"/>
      <c r="K8" s="18"/>
      <c r="L8" s="39"/>
      <c r="M8" s="39"/>
      <c r="N8" s="39"/>
    </row>
    <row r="9" spans="1:14" x14ac:dyDescent="0.25">
      <c r="A9" s="20"/>
      <c r="B9" s="21"/>
      <c r="C9" s="21"/>
      <c r="D9" s="20"/>
      <c r="K9" s="18"/>
      <c r="L9" s="32"/>
      <c r="M9" s="32"/>
      <c r="N9" s="32"/>
    </row>
    <row r="10" spans="1:14" x14ac:dyDescent="0.25">
      <c r="A10" s="33"/>
      <c r="B10" s="33"/>
      <c r="C10" s="33"/>
      <c r="D10" s="11"/>
      <c r="K10" s="18"/>
      <c r="L10" s="39"/>
      <c r="M10" s="39"/>
      <c r="N10" s="39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35</v>
      </c>
      <c r="G11" s="25" t="s">
        <v>28</v>
      </c>
      <c r="H11" s="25" t="s">
        <v>29</v>
      </c>
      <c r="I11" s="26" t="s">
        <v>13</v>
      </c>
      <c r="J11" s="25" t="s">
        <v>26</v>
      </c>
      <c r="K11" s="30" t="s">
        <v>25</v>
      </c>
      <c r="L11" s="31" t="s">
        <v>12</v>
      </c>
      <c r="M11" s="27" t="s">
        <v>10</v>
      </c>
    </row>
    <row r="12" spans="1:14" x14ac:dyDescent="0.25">
      <c r="A12" s="1">
        <v>1</v>
      </c>
      <c r="B12" s="1" t="s">
        <v>236</v>
      </c>
      <c r="C12" s="1" t="s">
        <v>151</v>
      </c>
      <c r="D12" s="1" t="s">
        <v>152</v>
      </c>
      <c r="E12" s="1" t="s">
        <v>85</v>
      </c>
      <c r="F12" s="14" t="str">
        <f>C12&amp;" "&amp;LEFT(D12,1)&amp;". "&amp;LEFT(E12,1)&amp;"."</f>
        <v>Иванова А. А.</v>
      </c>
      <c r="G12" s="14" t="s">
        <v>103</v>
      </c>
      <c r="H12" s="14" t="s">
        <v>31</v>
      </c>
      <c r="I12" s="23">
        <v>9</v>
      </c>
      <c r="J12" s="1" t="s">
        <v>104</v>
      </c>
      <c r="K12" s="1">
        <v>33</v>
      </c>
      <c r="L12" s="13">
        <f>K12/F$3*100</f>
        <v>66</v>
      </c>
      <c r="M12" s="1" t="s">
        <v>34</v>
      </c>
    </row>
    <row r="13" spans="1:14" x14ac:dyDescent="0.25">
      <c r="A13" s="1">
        <v>2</v>
      </c>
      <c r="B13" s="1" t="s">
        <v>234</v>
      </c>
      <c r="C13" s="1" t="s">
        <v>146</v>
      </c>
      <c r="D13" s="14" t="s">
        <v>147</v>
      </c>
      <c r="E13" s="14" t="s">
        <v>83</v>
      </c>
      <c r="F13" s="14" t="str">
        <f>C13&amp;" "&amp;LEFT(D13,1)&amp;". "&amp;LEFT(E13,1)&amp;"."</f>
        <v>Буханько В. С.</v>
      </c>
      <c r="G13" s="14" t="s">
        <v>103</v>
      </c>
      <c r="H13" s="14" t="s">
        <v>31</v>
      </c>
      <c r="I13" s="23">
        <v>9</v>
      </c>
      <c r="J13" s="1" t="s">
        <v>104</v>
      </c>
      <c r="K13" s="15">
        <v>32</v>
      </c>
      <c r="L13" s="13">
        <f>K13/F$3*100</f>
        <v>64</v>
      </c>
      <c r="M13" s="1" t="s">
        <v>233</v>
      </c>
    </row>
    <row r="14" spans="1:14" x14ac:dyDescent="0.25">
      <c r="A14" s="1">
        <v>3</v>
      </c>
      <c r="B14" s="1" t="s">
        <v>235</v>
      </c>
      <c r="C14" s="1" t="s">
        <v>148</v>
      </c>
      <c r="D14" s="14" t="s">
        <v>149</v>
      </c>
      <c r="E14" s="14" t="s">
        <v>150</v>
      </c>
      <c r="F14" s="14" t="str">
        <f>C14&amp;" "&amp;LEFT(D14,1)&amp;". "&amp;LEFT(E14,1)&amp;"."</f>
        <v>Ватолин Е. В.</v>
      </c>
      <c r="G14" s="14" t="s">
        <v>103</v>
      </c>
      <c r="H14" s="14" t="s">
        <v>31</v>
      </c>
      <c r="I14" s="23">
        <v>9</v>
      </c>
      <c r="J14" s="1" t="s">
        <v>104</v>
      </c>
      <c r="K14" s="16">
        <v>32</v>
      </c>
      <c r="L14" s="13">
        <f>K14/F$3*100</f>
        <v>64</v>
      </c>
      <c r="M14" s="1" t="s">
        <v>233</v>
      </c>
    </row>
    <row r="15" spans="1:14" x14ac:dyDescent="0.25">
      <c r="A15" s="1">
        <v>4</v>
      </c>
      <c r="B15" s="1" t="s">
        <v>237</v>
      </c>
      <c r="C15" s="1" t="s">
        <v>157</v>
      </c>
      <c r="D15" s="1" t="s">
        <v>55</v>
      </c>
      <c r="E15" s="1" t="s">
        <v>92</v>
      </c>
      <c r="F15" s="14" t="str">
        <f>C15&amp;" "&amp;LEFT(D15,1)&amp;". "&amp;LEFT(E15,1)&amp;"."</f>
        <v>Стегура Я. А.</v>
      </c>
      <c r="G15" s="14" t="s">
        <v>103</v>
      </c>
      <c r="H15" s="14" t="s">
        <v>31</v>
      </c>
      <c r="I15" s="23">
        <v>9</v>
      </c>
      <c r="J15" s="1" t="s">
        <v>104</v>
      </c>
      <c r="K15" s="1">
        <v>31</v>
      </c>
      <c r="L15" s="13">
        <f>K15/F$3*100</f>
        <v>62</v>
      </c>
      <c r="M15" s="1" t="s">
        <v>233</v>
      </c>
    </row>
    <row r="16" spans="1:14" x14ac:dyDescent="0.25">
      <c r="A16" s="1">
        <v>6</v>
      </c>
      <c r="B16" s="1" t="s">
        <v>238</v>
      </c>
      <c r="C16" s="1" t="s">
        <v>158</v>
      </c>
      <c r="D16" s="1" t="s">
        <v>61</v>
      </c>
      <c r="E16" s="1" t="s">
        <v>50</v>
      </c>
      <c r="F16" s="14" t="str">
        <f>C16&amp;" "&amp;LEFT(D16,1)&amp;". "&amp;LEFT(E16,1)&amp;"."</f>
        <v>Хороброва Е. А.</v>
      </c>
      <c r="G16" s="14" t="s">
        <v>103</v>
      </c>
      <c r="H16" s="14" t="s">
        <v>31</v>
      </c>
      <c r="I16" s="23">
        <v>9</v>
      </c>
      <c r="J16" s="1" t="s">
        <v>104</v>
      </c>
      <c r="K16" s="1">
        <v>26</v>
      </c>
      <c r="L16" s="13">
        <f>K16/F$3*100</f>
        <v>52</v>
      </c>
      <c r="M16" s="1" t="s">
        <v>233</v>
      </c>
    </row>
    <row r="17" spans="1:13" x14ac:dyDescent="0.25">
      <c r="A17" s="1">
        <v>7</v>
      </c>
      <c r="B17" s="1" t="s">
        <v>244</v>
      </c>
      <c r="C17" s="1" t="s">
        <v>166</v>
      </c>
      <c r="D17" s="1" t="s">
        <v>120</v>
      </c>
      <c r="E17" s="1" t="s">
        <v>97</v>
      </c>
      <c r="F17" s="14" t="str">
        <f>C17&amp;" "&amp;LEFT(D17,1)&amp;". "&amp;LEFT(E17,1)&amp;"."</f>
        <v>Павленко М. И.</v>
      </c>
      <c r="G17" s="14" t="s">
        <v>103</v>
      </c>
      <c r="H17" s="14" t="s">
        <v>31</v>
      </c>
      <c r="I17" s="23">
        <v>9</v>
      </c>
      <c r="J17" s="1" t="s">
        <v>104</v>
      </c>
      <c r="K17" s="1">
        <v>23</v>
      </c>
      <c r="L17" s="13">
        <f>K17/F$3*100</f>
        <v>46</v>
      </c>
      <c r="M17" s="1"/>
    </row>
    <row r="18" spans="1:13" x14ac:dyDescent="0.25">
      <c r="A18" s="1">
        <v>8</v>
      </c>
      <c r="B18" s="1" t="s">
        <v>250</v>
      </c>
      <c r="C18" s="1" t="s">
        <v>161</v>
      </c>
      <c r="D18" s="1" t="s">
        <v>154</v>
      </c>
      <c r="E18" s="1" t="s">
        <v>106</v>
      </c>
      <c r="F18" s="14" t="str">
        <f>C18&amp;" "&amp;LEFT(D18,1)&amp;". "&amp;LEFT(E18,1)&amp;"."</f>
        <v>Еременко А. С.</v>
      </c>
      <c r="G18" s="14" t="s">
        <v>103</v>
      </c>
      <c r="H18" s="14" t="s">
        <v>31</v>
      </c>
      <c r="I18" s="23">
        <v>9</v>
      </c>
      <c r="J18" s="1" t="s">
        <v>104</v>
      </c>
      <c r="K18" s="1">
        <v>21</v>
      </c>
      <c r="L18" s="13">
        <f>K18/F$3*100</f>
        <v>42</v>
      </c>
      <c r="M18" s="1"/>
    </row>
    <row r="19" spans="1:13" x14ac:dyDescent="0.25">
      <c r="A19" s="1">
        <v>9</v>
      </c>
      <c r="B19" s="1" t="s">
        <v>247</v>
      </c>
      <c r="C19" s="1" t="s">
        <v>169</v>
      </c>
      <c r="D19" s="1" t="s">
        <v>7</v>
      </c>
      <c r="E19" s="1" t="s">
        <v>50</v>
      </c>
      <c r="F19" s="14" t="str">
        <f>C19&amp;" "&amp;LEFT(D19,1)&amp;". "&amp;LEFT(E19,1)&amp;"."</f>
        <v>Распопина С. А.</v>
      </c>
      <c r="G19" s="14" t="s">
        <v>103</v>
      </c>
      <c r="H19" s="14" t="s">
        <v>31</v>
      </c>
      <c r="I19" s="23">
        <v>9</v>
      </c>
      <c r="J19" s="1" t="s">
        <v>104</v>
      </c>
      <c r="K19" s="1">
        <v>21</v>
      </c>
      <c r="L19" s="13">
        <f>K19/F$3*100</f>
        <v>42</v>
      </c>
      <c r="M19" s="1"/>
    </row>
    <row r="20" spans="1:13" x14ac:dyDescent="0.25">
      <c r="A20" s="1">
        <v>5</v>
      </c>
      <c r="B20" s="1" t="s">
        <v>239</v>
      </c>
      <c r="C20" s="1" t="s">
        <v>159</v>
      </c>
      <c r="D20" s="1" t="s">
        <v>51</v>
      </c>
      <c r="E20" s="1" t="s">
        <v>153</v>
      </c>
      <c r="F20" s="14" t="str">
        <f>C20&amp;" "&amp;LEFT(D20,1)&amp;". "&amp;LEFT(E20,1)&amp;"."</f>
        <v>Шульга И. Е.</v>
      </c>
      <c r="G20" s="14" t="s">
        <v>103</v>
      </c>
      <c r="H20" s="14" t="s">
        <v>31</v>
      </c>
      <c r="I20" s="23">
        <v>9</v>
      </c>
      <c r="J20" s="1" t="s">
        <v>104</v>
      </c>
      <c r="K20" s="1">
        <v>21</v>
      </c>
      <c r="L20" s="13">
        <f>K20/F$3*100</f>
        <v>42</v>
      </c>
      <c r="M20" s="1"/>
    </row>
    <row r="21" spans="1:13" x14ac:dyDescent="0.25">
      <c r="A21" s="1">
        <v>10</v>
      </c>
      <c r="B21" s="1" t="s">
        <v>245</v>
      </c>
      <c r="C21" s="1" t="s">
        <v>167</v>
      </c>
      <c r="D21" s="1" t="s">
        <v>120</v>
      </c>
      <c r="E21" s="1" t="s">
        <v>54</v>
      </c>
      <c r="F21" s="14" t="str">
        <f>C21&amp;" "&amp;LEFT(D21,1)&amp;". "&amp;LEFT(E21,1)&amp;"."</f>
        <v>Павлов М. А.</v>
      </c>
      <c r="G21" s="14" t="s">
        <v>103</v>
      </c>
      <c r="H21" s="14" t="s">
        <v>31</v>
      </c>
      <c r="I21" s="23">
        <v>9</v>
      </c>
      <c r="J21" s="1" t="s">
        <v>104</v>
      </c>
      <c r="K21" s="1">
        <v>19</v>
      </c>
      <c r="L21" s="13">
        <f>K21/F$3*100</f>
        <v>38</v>
      </c>
      <c r="M21" s="1"/>
    </row>
    <row r="22" spans="1:13" x14ac:dyDescent="0.25">
      <c r="A22" s="1">
        <v>11</v>
      </c>
      <c r="B22" s="1" t="s">
        <v>249</v>
      </c>
      <c r="C22" s="1" t="s">
        <v>170</v>
      </c>
      <c r="D22" s="1" t="s">
        <v>89</v>
      </c>
      <c r="E22" s="1" t="s">
        <v>171</v>
      </c>
      <c r="F22" s="14" t="str">
        <f>C22&amp;" "&amp;LEFT(D22,1)&amp;". "&amp;LEFT(E22,1)&amp;"."</f>
        <v>Шпак К. Г.</v>
      </c>
      <c r="G22" s="14" t="s">
        <v>103</v>
      </c>
      <c r="H22" s="14" t="s">
        <v>31</v>
      </c>
      <c r="I22" s="23">
        <v>9</v>
      </c>
      <c r="J22" s="1" t="s">
        <v>104</v>
      </c>
      <c r="K22" s="1">
        <v>16</v>
      </c>
      <c r="L22" s="13">
        <f>K22/F$3*100</f>
        <v>32</v>
      </c>
      <c r="M22" s="1"/>
    </row>
    <row r="23" spans="1:13" x14ac:dyDescent="0.25">
      <c r="A23" s="1">
        <v>12</v>
      </c>
      <c r="B23" s="1" t="s">
        <v>241</v>
      </c>
      <c r="C23" s="1" t="s">
        <v>160</v>
      </c>
      <c r="D23" s="1" t="s">
        <v>82</v>
      </c>
      <c r="E23" s="1" t="s">
        <v>85</v>
      </c>
      <c r="F23" s="14" t="str">
        <f>C23&amp;" "&amp;LEFT(D23,1)&amp;". "&amp;LEFT(E23,1)&amp;"."</f>
        <v>Варавва М. А.</v>
      </c>
      <c r="G23" s="14" t="s">
        <v>103</v>
      </c>
      <c r="H23" s="14" t="s">
        <v>31</v>
      </c>
      <c r="I23" s="23">
        <v>9</v>
      </c>
      <c r="J23" s="1" t="s">
        <v>104</v>
      </c>
      <c r="K23" s="1">
        <v>15</v>
      </c>
      <c r="L23" s="13">
        <f>K23/F$3*100</f>
        <v>30</v>
      </c>
      <c r="M23" s="1"/>
    </row>
    <row r="24" spans="1:13" x14ac:dyDescent="0.25">
      <c r="A24" s="1">
        <v>13</v>
      </c>
      <c r="B24" s="1" t="s">
        <v>248</v>
      </c>
      <c r="C24" s="1" t="s">
        <v>37</v>
      </c>
      <c r="D24" s="1" t="s">
        <v>80</v>
      </c>
      <c r="E24" s="1" t="s">
        <v>153</v>
      </c>
      <c r="F24" s="14" t="str">
        <f>C24&amp;" "&amp;LEFT(D24,1)&amp;". "&amp;LEFT(E24,1)&amp;"."</f>
        <v>Степанов Р. Е.</v>
      </c>
      <c r="G24" s="14" t="s">
        <v>103</v>
      </c>
      <c r="H24" s="14" t="s">
        <v>31</v>
      </c>
      <c r="I24" s="23">
        <v>9</v>
      </c>
      <c r="J24" s="1" t="s">
        <v>104</v>
      </c>
      <c r="K24" s="1">
        <v>15</v>
      </c>
      <c r="L24" s="13">
        <f>K24/F$3*100</f>
        <v>30</v>
      </c>
      <c r="M24" s="1"/>
    </row>
    <row r="25" spans="1:13" x14ac:dyDescent="0.25">
      <c r="A25" s="1">
        <v>14</v>
      </c>
      <c r="B25" s="1" t="s">
        <v>246</v>
      </c>
      <c r="C25" s="1" t="s">
        <v>168</v>
      </c>
      <c r="D25" s="1" t="s">
        <v>80</v>
      </c>
      <c r="E25" s="1" t="s">
        <v>47</v>
      </c>
      <c r="F25" s="14" t="str">
        <f>C25&amp;" "&amp;LEFT(D25,1)&amp;". "&amp;LEFT(E25,1)&amp;"."</f>
        <v>Пантелеев Р. Р.</v>
      </c>
      <c r="G25" s="14" t="s">
        <v>103</v>
      </c>
      <c r="H25" s="14" t="s">
        <v>31</v>
      </c>
      <c r="I25" s="23">
        <v>9</v>
      </c>
      <c r="J25" s="1" t="s">
        <v>104</v>
      </c>
      <c r="K25" s="1">
        <v>10</v>
      </c>
      <c r="L25" s="13">
        <f>K25/F$3*100</f>
        <v>20</v>
      </c>
      <c r="M25" s="1"/>
    </row>
    <row r="26" spans="1:13" x14ac:dyDescent="0.25">
      <c r="A26" s="1">
        <v>15</v>
      </c>
      <c r="B26" s="1" t="s">
        <v>240</v>
      </c>
      <c r="C26" s="1" t="s">
        <v>160</v>
      </c>
      <c r="D26" s="1" t="s">
        <v>68</v>
      </c>
      <c r="E26" s="1" t="s">
        <v>85</v>
      </c>
      <c r="F26" s="14" t="str">
        <f>C26&amp;" "&amp;LEFT(D26,1)&amp;". "&amp;LEFT(E26,1)&amp;"."</f>
        <v>Варавва А. А.</v>
      </c>
      <c r="G26" s="14" t="s">
        <v>103</v>
      </c>
      <c r="H26" s="14" t="s">
        <v>31</v>
      </c>
      <c r="I26" s="23">
        <v>9</v>
      </c>
      <c r="J26" s="1" t="s">
        <v>104</v>
      </c>
      <c r="K26" s="1">
        <v>9</v>
      </c>
      <c r="L26" s="13">
        <f>K26/F$3*100</f>
        <v>18</v>
      </c>
      <c r="M26" s="1"/>
    </row>
    <row r="27" spans="1:13" x14ac:dyDescent="0.25">
      <c r="A27" s="1">
        <v>16</v>
      </c>
      <c r="B27" s="1" t="s">
        <v>243</v>
      </c>
      <c r="C27" s="1" t="s">
        <v>164</v>
      </c>
      <c r="D27" s="1" t="s">
        <v>51</v>
      </c>
      <c r="E27" s="1" t="s">
        <v>165</v>
      </c>
      <c r="F27" s="14" t="str">
        <f>C27&amp;" "&amp;LEFT(D27,1)&amp;". "&amp;LEFT(E27,1)&amp;"."</f>
        <v>Матушкин И. А.</v>
      </c>
      <c r="G27" s="14" t="s">
        <v>103</v>
      </c>
      <c r="H27" s="14" t="s">
        <v>31</v>
      </c>
      <c r="I27" s="23">
        <v>9</v>
      </c>
      <c r="J27" s="1" t="s">
        <v>104</v>
      </c>
      <c r="K27" s="1">
        <v>8</v>
      </c>
      <c r="L27" s="13">
        <f>K27/F$3*100</f>
        <v>16</v>
      </c>
      <c r="M27" s="1"/>
    </row>
    <row r="28" spans="1:13" x14ac:dyDescent="0.25">
      <c r="A28" s="1">
        <v>17</v>
      </c>
      <c r="B28" s="1" t="s">
        <v>242</v>
      </c>
      <c r="C28" s="49" t="s">
        <v>162</v>
      </c>
      <c r="D28" s="1" t="s">
        <v>163</v>
      </c>
      <c r="E28" s="1" t="s">
        <v>59</v>
      </c>
      <c r="F28" s="14" t="str">
        <f>C28&amp;" "&amp;LEFT(D28,1)&amp;". "&amp;LEFT(E28,1)&amp;"."</f>
        <v>Копытин А. Д.</v>
      </c>
      <c r="G28" s="14" t="s">
        <v>103</v>
      </c>
      <c r="H28" s="14" t="s">
        <v>31</v>
      </c>
      <c r="I28" s="23">
        <v>9</v>
      </c>
      <c r="J28" s="1" t="s">
        <v>104</v>
      </c>
      <c r="K28" s="1">
        <v>3</v>
      </c>
      <c r="L28" s="13">
        <f>K28/F$3*100</f>
        <v>6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ref="F28:F52" si="0">C29&amp;" "&amp;LEFT(D29,1)&amp;". "&amp;LEFT(E29,1)&amp;"."</f>
        <v xml:space="preserve"> . .</v>
      </c>
      <c r="G29" s="1"/>
      <c r="H29" s="1"/>
      <c r="I29" s="24"/>
      <c r="J29" s="1"/>
      <c r="K29" s="1"/>
      <c r="L29" s="13">
        <f t="shared" ref="L28:L49" si="1">K29/F$3*100</f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0"/>
        <v xml:space="preserve"> . .</v>
      </c>
      <c r="G30" s="1"/>
      <c r="H30" s="1"/>
      <c r="I30" s="24"/>
      <c r="J30" s="1"/>
      <c r="K30" s="1"/>
      <c r="L30" s="13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0"/>
        <v xml:space="preserve"> . .</v>
      </c>
      <c r="G31" s="1"/>
      <c r="H31" s="1"/>
      <c r="I31" s="24"/>
      <c r="J31" s="1"/>
      <c r="K31" s="1"/>
      <c r="L31" s="13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0"/>
        <v xml:space="preserve"> . .</v>
      </c>
      <c r="G32" s="1"/>
      <c r="H32" s="1"/>
      <c r="I32" s="24"/>
      <c r="J32" s="1"/>
      <c r="K32" s="1"/>
      <c r="L32" s="13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0"/>
        <v xml:space="preserve"> . .</v>
      </c>
      <c r="G33" s="1"/>
      <c r="H33" s="1"/>
      <c r="I33" s="24"/>
      <c r="J33" s="1"/>
      <c r="K33" s="1"/>
      <c r="L33" s="13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0"/>
        <v xml:space="preserve"> . .</v>
      </c>
      <c r="G34" s="1"/>
      <c r="H34" s="1"/>
      <c r="I34" s="24"/>
      <c r="J34" s="1"/>
      <c r="K34" s="1"/>
      <c r="L34" s="13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0"/>
        <v xml:space="preserve"> . .</v>
      </c>
      <c r="G35" s="1"/>
      <c r="H35" s="1"/>
      <c r="I35" s="24"/>
      <c r="J35" s="1"/>
      <c r="K35" s="1"/>
      <c r="L35" s="13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0"/>
        <v xml:space="preserve"> . .</v>
      </c>
      <c r="G36" s="1"/>
      <c r="H36" s="1"/>
      <c r="I36" s="24"/>
      <c r="J36" s="1"/>
      <c r="K36" s="1"/>
      <c r="L36" s="13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0"/>
        <v xml:space="preserve"> . .</v>
      </c>
      <c r="G37" s="1"/>
      <c r="H37" s="1"/>
      <c r="I37" s="24"/>
      <c r="J37" s="1"/>
      <c r="K37" s="1"/>
      <c r="L37" s="13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4"/>
      <c r="J38" s="1"/>
      <c r="K38" s="1"/>
      <c r="L38" s="13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4"/>
      <c r="J39" s="1"/>
      <c r="K39" s="1"/>
      <c r="L39" s="13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0"/>
        <v xml:space="preserve"> . .</v>
      </c>
      <c r="G40" s="1"/>
      <c r="H40" s="1"/>
      <c r="I40" s="24"/>
      <c r="J40" s="1"/>
      <c r="K40" s="1"/>
      <c r="L40" s="13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0"/>
        <v xml:space="preserve"> . .</v>
      </c>
      <c r="G41" s="1"/>
      <c r="H41" s="1"/>
      <c r="I41" s="24"/>
      <c r="J41" s="1"/>
      <c r="K41" s="1"/>
      <c r="L41" s="13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0"/>
        <v xml:space="preserve"> . .</v>
      </c>
      <c r="G42" s="1"/>
      <c r="H42" s="1"/>
      <c r="I42" s="24"/>
      <c r="J42" s="1"/>
      <c r="K42" s="1"/>
      <c r="L42" s="13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0"/>
        <v xml:space="preserve"> . .</v>
      </c>
      <c r="G43" s="1"/>
      <c r="H43" s="1"/>
      <c r="I43" s="24"/>
      <c r="J43" s="1"/>
      <c r="K43" s="1"/>
      <c r="L43" s="13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0"/>
        <v xml:space="preserve"> . .</v>
      </c>
      <c r="G44" s="1"/>
      <c r="H44" s="1"/>
      <c r="I44" s="24"/>
      <c r="J44" s="1"/>
      <c r="K44" s="1"/>
      <c r="L44" s="13">
        <f t="shared" si="1"/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0"/>
        <v xml:space="preserve"> . .</v>
      </c>
      <c r="G45" s="1"/>
      <c r="H45" s="1"/>
      <c r="I45" s="24"/>
      <c r="J45" s="1"/>
      <c r="K45" s="1"/>
      <c r="L45" s="13">
        <f t="shared" si="1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0"/>
        <v xml:space="preserve"> . .</v>
      </c>
      <c r="G46" s="1"/>
      <c r="H46" s="1"/>
      <c r="I46" s="24"/>
      <c r="J46" s="1"/>
      <c r="K46" s="1"/>
      <c r="L46" s="13">
        <f t="shared" si="1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4"/>
      <c r="J47" s="1"/>
      <c r="K47" s="1"/>
      <c r="L47" s="13">
        <f t="shared" si="1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4"/>
      <c r="J48" s="1"/>
      <c r="K48" s="1"/>
      <c r="L48" s="13">
        <f t="shared" si="1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4"/>
      <c r="J49" s="1"/>
      <c r="K49" s="1"/>
      <c r="L49" s="13">
        <f t="shared" si="1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4"/>
      <c r="J50" s="1"/>
      <c r="K50" s="1"/>
      <c r="L50" s="13">
        <f t="shared" ref="L50:L52" si="2">K50/F$3*100</f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4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4"/>
      <c r="J52" s="1"/>
      <c r="K52" s="1"/>
      <c r="L52" s="13">
        <f t="shared" si="2"/>
        <v>0</v>
      </c>
      <c r="M52" s="1"/>
    </row>
    <row r="55" spans="1:13" x14ac:dyDescent="0.25">
      <c r="I55"/>
    </row>
    <row r="56" spans="1:13" x14ac:dyDescent="0.25">
      <c r="I56"/>
    </row>
    <row r="57" spans="1:13" x14ac:dyDescent="0.25">
      <c r="I57"/>
    </row>
    <row r="58" spans="1:13" x14ac:dyDescent="0.25">
      <c r="I58"/>
    </row>
    <row r="59" spans="1:13" x14ac:dyDescent="0.25">
      <c r="I59"/>
    </row>
    <row r="60" spans="1:13" x14ac:dyDescent="0.25">
      <c r="I60"/>
    </row>
    <row r="61" spans="1:13" x14ac:dyDescent="0.25">
      <c r="I61"/>
    </row>
    <row r="62" spans="1:13" x14ac:dyDescent="0.25">
      <c r="I62"/>
    </row>
    <row r="63" spans="1:13" x14ac:dyDescent="0.25">
      <c r="I63"/>
    </row>
    <row r="64" spans="1:13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</sheetData>
  <sortState ref="A12:M28">
    <sortCondition descending="1" ref="L12:L28"/>
    <sortCondition ref="C12:C28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zoomScale="80" zoomScaleNormal="80" workbookViewId="0">
      <selection activeCell="M27" sqref="M27"/>
    </sheetView>
  </sheetViews>
  <sheetFormatPr defaultRowHeight="15" x14ac:dyDescent="0.25"/>
  <cols>
    <col min="1" max="1" width="5.140625" customWidth="1"/>
    <col min="2" max="2" width="9.85546875" customWidth="1"/>
    <col min="3" max="3" width="16.85546875" customWidth="1"/>
    <col min="4" max="4" width="13.5703125" customWidth="1"/>
    <col min="5" max="5" width="19.140625" customWidth="1"/>
    <col min="6" max="6" width="21.7109375" customWidth="1"/>
    <col min="7" max="7" width="16.42578125" customWidth="1"/>
    <col min="8" max="8" width="22.5703125" customWidth="1"/>
    <col min="9" max="9" width="9.85546875" style="22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38</v>
      </c>
    </row>
    <row r="3" spans="1:14" ht="15" customHeight="1" x14ac:dyDescent="0.25">
      <c r="A3" s="40" t="s">
        <v>20</v>
      </c>
      <c r="B3" s="40"/>
      <c r="C3" s="40"/>
      <c r="E3" s="6"/>
      <c r="F3" s="42">
        <v>82</v>
      </c>
      <c r="G3" s="6"/>
      <c r="K3" s="18"/>
      <c r="L3" s="39"/>
      <c r="M3" s="39"/>
      <c r="N3" s="39"/>
    </row>
    <row r="4" spans="1:14" ht="15.75" thickBot="1" x14ac:dyDescent="0.3">
      <c r="A4" s="41"/>
      <c r="B4" s="41"/>
      <c r="C4" s="41"/>
      <c r="F4" s="43"/>
      <c r="K4" s="18"/>
      <c r="L4" s="39"/>
      <c r="M4" s="39"/>
      <c r="N4" s="39"/>
    </row>
    <row r="5" spans="1:14" x14ac:dyDescent="0.25">
      <c r="A5" s="33"/>
      <c r="B5" s="33"/>
      <c r="C5" s="33"/>
      <c r="D5" s="11"/>
      <c r="K5" s="18"/>
      <c r="L5" s="32"/>
      <c r="M5" s="32"/>
      <c r="N5" s="32"/>
    </row>
    <row r="6" spans="1:14" x14ac:dyDescent="0.25">
      <c r="A6" s="33"/>
      <c r="B6" s="33"/>
      <c r="C6" s="33"/>
      <c r="D6" s="11"/>
      <c r="K6" s="18"/>
      <c r="L6" s="32"/>
      <c r="M6" s="32"/>
      <c r="N6" s="32"/>
    </row>
    <row r="7" spans="1:14" x14ac:dyDescent="0.25">
      <c r="A7" s="20" t="s">
        <v>33</v>
      </c>
      <c r="B7" s="21"/>
      <c r="C7" s="21"/>
      <c r="D7" s="20"/>
      <c r="K7" s="18"/>
      <c r="L7" s="39"/>
      <c r="M7" s="39"/>
      <c r="N7" s="39"/>
    </row>
    <row r="8" spans="1:14" x14ac:dyDescent="0.25">
      <c r="A8" s="20" t="s">
        <v>32</v>
      </c>
      <c r="B8" s="21"/>
      <c r="C8" s="21"/>
      <c r="D8" s="20"/>
      <c r="K8" s="18"/>
      <c r="L8" s="39"/>
      <c r="M8" s="39"/>
      <c r="N8" s="39"/>
    </row>
    <row r="9" spans="1:14" x14ac:dyDescent="0.25">
      <c r="A9" s="20"/>
      <c r="B9" s="21"/>
      <c r="C9" s="21"/>
      <c r="D9" s="20"/>
      <c r="K9" s="18"/>
      <c r="L9" s="32"/>
      <c r="M9" s="32"/>
      <c r="N9" s="32"/>
    </row>
    <row r="10" spans="1:14" x14ac:dyDescent="0.25">
      <c r="A10" s="33"/>
      <c r="B10" s="33"/>
      <c r="C10" s="33"/>
      <c r="D10" s="11"/>
      <c r="K10" s="18"/>
      <c r="L10" s="39"/>
      <c r="M10" s="39"/>
      <c r="N10" s="39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35</v>
      </c>
      <c r="G11" s="25" t="s">
        <v>28</v>
      </c>
      <c r="H11" s="25" t="s">
        <v>29</v>
      </c>
      <c r="I11" s="26" t="s">
        <v>13</v>
      </c>
      <c r="J11" s="25" t="s">
        <v>26</v>
      </c>
      <c r="K11" s="30" t="s">
        <v>25</v>
      </c>
      <c r="L11" s="31" t="s">
        <v>12</v>
      </c>
      <c r="M11" s="27" t="s">
        <v>10</v>
      </c>
    </row>
    <row r="12" spans="1:14" x14ac:dyDescent="0.25">
      <c r="A12" s="1">
        <v>1</v>
      </c>
      <c r="B12" s="1" t="s">
        <v>201</v>
      </c>
      <c r="C12" s="48" t="s">
        <v>39</v>
      </c>
      <c r="D12" s="14" t="s">
        <v>40</v>
      </c>
      <c r="E12" s="14" t="s">
        <v>41</v>
      </c>
      <c r="F12" s="14" t="str">
        <f>C12&amp;" "&amp;LEFT(D12,1)&amp;". "&amp;LEFT(E12,1)&amp;"."</f>
        <v>Безухова А. И.</v>
      </c>
      <c r="G12" s="14" t="s">
        <v>103</v>
      </c>
      <c r="H12" s="14" t="s">
        <v>31</v>
      </c>
      <c r="I12" s="23">
        <v>10</v>
      </c>
      <c r="J12" s="1" t="s">
        <v>104</v>
      </c>
      <c r="K12" s="15">
        <v>47</v>
      </c>
      <c r="L12" s="13">
        <f>K12/F$3*100</f>
        <v>57.317073170731703</v>
      </c>
      <c r="M12" s="1" t="s">
        <v>34</v>
      </c>
    </row>
    <row r="13" spans="1:14" x14ac:dyDescent="0.25">
      <c r="A13" s="1">
        <v>12</v>
      </c>
      <c r="B13" s="1" t="s">
        <v>212</v>
      </c>
      <c r="C13" s="48" t="s">
        <v>81</v>
      </c>
      <c r="D13" s="1" t="s">
        <v>82</v>
      </c>
      <c r="E13" s="1" t="s">
        <v>83</v>
      </c>
      <c r="F13" s="14" t="str">
        <f>C13&amp;" "&amp;LEFT(D13,1)&amp;". "&amp;LEFT(E13,1)&amp;"."</f>
        <v>Андреева М. С.</v>
      </c>
      <c r="G13" s="14" t="s">
        <v>103</v>
      </c>
      <c r="H13" s="14" t="s">
        <v>31</v>
      </c>
      <c r="I13" s="23">
        <v>10</v>
      </c>
      <c r="J13" s="1" t="s">
        <v>104</v>
      </c>
      <c r="K13" s="1">
        <v>34</v>
      </c>
      <c r="L13" s="13">
        <f>K13/F$3*100</f>
        <v>41.463414634146339</v>
      </c>
      <c r="M13" s="1"/>
    </row>
    <row r="14" spans="1:14" x14ac:dyDescent="0.25">
      <c r="A14" s="1">
        <v>16</v>
      </c>
      <c r="B14" s="1" t="s">
        <v>216</v>
      </c>
      <c r="C14" s="48" t="s">
        <v>93</v>
      </c>
      <c r="D14" s="1" t="s">
        <v>94</v>
      </c>
      <c r="E14" s="1" t="s">
        <v>95</v>
      </c>
      <c r="F14" s="14" t="str">
        <f>C14&amp;" "&amp;LEFT(D14,1)&amp;". "&amp;LEFT(E14,1)&amp;"."</f>
        <v>Липшина М. Д.</v>
      </c>
      <c r="G14" s="14" t="s">
        <v>103</v>
      </c>
      <c r="H14" s="14" t="s">
        <v>31</v>
      </c>
      <c r="I14" s="23">
        <v>10</v>
      </c>
      <c r="J14" s="1" t="s">
        <v>104</v>
      </c>
      <c r="K14" s="1">
        <v>33</v>
      </c>
      <c r="L14" s="13">
        <f>K14/F$3*100</f>
        <v>40.243902439024396</v>
      </c>
      <c r="M14" s="1"/>
    </row>
    <row r="15" spans="1:14" x14ac:dyDescent="0.25">
      <c r="A15" s="1">
        <v>9</v>
      </c>
      <c r="B15" s="1" t="s">
        <v>209</v>
      </c>
      <c r="C15" s="48" t="s">
        <v>73</v>
      </c>
      <c r="D15" s="1" t="s">
        <v>74</v>
      </c>
      <c r="E15" s="1" t="s">
        <v>75</v>
      </c>
      <c r="F15" s="14" t="str">
        <f>C15&amp;" "&amp;LEFT(D15,1)&amp;". "&amp;LEFT(E15,1)&amp;"."</f>
        <v>Алексеева Э. М.</v>
      </c>
      <c r="G15" s="14" t="s">
        <v>103</v>
      </c>
      <c r="H15" s="14" t="s">
        <v>31</v>
      </c>
      <c r="I15" s="23">
        <v>10</v>
      </c>
      <c r="J15" s="1" t="s">
        <v>104</v>
      </c>
      <c r="K15" s="1">
        <v>31</v>
      </c>
      <c r="L15" s="13">
        <f>K15/F$3*100</f>
        <v>37.804878048780488</v>
      </c>
      <c r="M15" s="1"/>
    </row>
    <row r="16" spans="1:14" x14ac:dyDescent="0.25">
      <c r="A16" s="1">
        <v>11</v>
      </c>
      <c r="B16" s="1" t="s">
        <v>211</v>
      </c>
      <c r="C16" s="48" t="s">
        <v>79</v>
      </c>
      <c r="D16" s="1" t="s">
        <v>80</v>
      </c>
      <c r="E16" s="1" t="s">
        <v>54</v>
      </c>
      <c r="F16" s="14" t="str">
        <f>C16&amp;" "&amp;LEFT(D16,1)&amp;". "&amp;LEFT(E16,1)&amp;"."</f>
        <v>Андреев Р. А.</v>
      </c>
      <c r="G16" s="14" t="s">
        <v>103</v>
      </c>
      <c r="H16" s="14" t="s">
        <v>31</v>
      </c>
      <c r="I16" s="23">
        <v>10</v>
      </c>
      <c r="J16" s="1" t="s">
        <v>104</v>
      </c>
      <c r="K16" s="1">
        <v>31</v>
      </c>
      <c r="L16" s="13">
        <f>K16/F$3*100</f>
        <v>37.804878048780488</v>
      </c>
      <c r="M16" s="1"/>
    </row>
    <row r="17" spans="1:13" x14ac:dyDescent="0.25">
      <c r="A17" s="1">
        <v>4</v>
      </c>
      <c r="B17" s="1" t="s">
        <v>204</v>
      </c>
      <c r="C17" s="48" t="s">
        <v>52</v>
      </c>
      <c r="D17" s="1" t="s">
        <v>53</v>
      </c>
      <c r="E17" s="1" t="s">
        <v>54</v>
      </c>
      <c r="F17" s="14" t="str">
        <f>C17&amp;" "&amp;LEFT(D17,1)&amp;". "&amp;LEFT(E17,1)&amp;"."</f>
        <v>Кузвесов Г. А.</v>
      </c>
      <c r="G17" s="14" t="s">
        <v>103</v>
      </c>
      <c r="H17" s="14" t="s">
        <v>31</v>
      </c>
      <c r="I17" s="23">
        <v>10</v>
      </c>
      <c r="J17" s="1" t="s">
        <v>104</v>
      </c>
      <c r="K17" s="1">
        <v>31</v>
      </c>
      <c r="L17" s="13">
        <f>K17/F$3*100</f>
        <v>37.804878048780488</v>
      </c>
      <c r="M17" s="1"/>
    </row>
    <row r="18" spans="1:13" x14ac:dyDescent="0.25">
      <c r="A18" s="1">
        <v>18</v>
      </c>
      <c r="B18" s="1" t="s">
        <v>218</v>
      </c>
      <c r="C18" s="48" t="s">
        <v>98</v>
      </c>
      <c r="D18" s="1" t="s">
        <v>99</v>
      </c>
      <c r="E18" s="1" t="s">
        <v>59</v>
      </c>
      <c r="F18" s="14" t="str">
        <f>C18&amp;" "&amp;LEFT(D18,1)&amp;". "&amp;LEFT(E18,1)&amp;"."</f>
        <v>Черных К. Д.</v>
      </c>
      <c r="G18" s="14" t="s">
        <v>103</v>
      </c>
      <c r="H18" s="14" t="s">
        <v>31</v>
      </c>
      <c r="I18" s="23">
        <v>10</v>
      </c>
      <c r="J18" s="1" t="s">
        <v>104</v>
      </c>
      <c r="K18" s="1">
        <v>31</v>
      </c>
      <c r="L18" s="13">
        <f>K18/F$3*100</f>
        <v>37.804878048780488</v>
      </c>
      <c r="M18" s="1"/>
    </row>
    <row r="19" spans="1:13" x14ac:dyDescent="0.25">
      <c r="A19" s="1">
        <v>20</v>
      </c>
      <c r="B19" s="1" t="s">
        <v>220</v>
      </c>
      <c r="C19" s="48" t="s">
        <v>100</v>
      </c>
      <c r="D19" s="1" t="s">
        <v>101</v>
      </c>
      <c r="E19" s="1" t="s">
        <v>42</v>
      </c>
      <c r="F19" s="14" t="str">
        <f>C19&amp;" "&amp;LEFT(D19,1)&amp;". "&amp;LEFT(E19,1)&amp;"."</f>
        <v>Юхновец С. В.</v>
      </c>
      <c r="G19" s="14" t="s">
        <v>103</v>
      </c>
      <c r="H19" s="14" t="s">
        <v>31</v>
      </c>
      <c r="I19" s="23">
        <v>10</v>
      </c>
      <c r="J19" s="1" t="s">
        <v>104</v>
      </c>
      <c r="K19" s="1">
        <v>31</v>
      </c>
      <c r="L19" s="13">
        <f>K19/F$3*100</f>
        <v>37.804878048780488</v>
      </c>
      <c r="M19" s="1"/>
    </row>
    <row r="20" spans="1:13" x14ac:dyDescent="0.25">
      <c r="A20" s="1">
        <v>3</v>
      </c>
      <c r="B20" s="1" t="s">
        <v>203</v>
      </c>
      <c r="C20" s="48" t="s">
        <v>48</v>
      </c>
      <c r="D20" s="1" t="s">
        <v>49</v>
      </c>
      <c r="E20" s="1" t="s">
        <v>50</v>
      </c>
      <c r="F20" s="14" t="str">
        <f>C20&amp;" "&amp;LEFT(D20,1)&amp;". "&amp;LEFT(E20,1)&amp;"."</f>
        <v>Киселева Д. А.</v>
      </c>
      <c r="G20" s="14" t="s">
        <v>103</v>
      </c>
      <c r="H20" s="14" t="s">
        <v>31</v>
      </c>
      <c r="I20" s="23">
        <v>10</v>
      </c>
      <c r="J20" s="1" t="s">
        <v>104</v>
      </c>
      <c r="K20" s="1">
        <v>29</v>
      </c>
      <c r="L20" s="13">
        <f>K20/F$3*100</f>
        <v>35.365853658536587</v>
      </c>
      <c r="M20" s="1"/>
    </row>
    <row r="21" spans="1:13" x14ac:dyDescent="0.25">
      <c r="A21" s="1">
        <v>2</v>
      </c>
      <c r="B21" s="1" t="s">
        <v>202</v>
      </c>
      <c r="C21" s="48" t="s">
        <v>45</v>
      </c>
      <c r="D21" s="14" t="s">
        <v>46</v>
      </c>
      <c r="E21" s="14" t="s">
        <v>47</v>
      </c>
      <c r="F21" s="14" t="str">
        <f>C21&amp;" "&amp;LEFT(D21,1)&amp;". "&amp;LEFT(E21,1)&amp;"."</f>
        <v>Закаблуков С. Р.</v>
      </c>
      <c r="G21" s="14" t="s">
        <v>103</v>
      </c>
      <c r="H21" s="14" t="s">
        <v>31</v>
      </c>
      <c r="I21" s="23">
        <v>10</v>
      </c>
      <c r="J21" s="1" t="s">
        <v>104</v>
      </c>
      <c r="K21" s="15">
        <v>26.5</v>
      </c>
      <c r="L21" s="13">
        <f>K21/F$3*100</f>
        <v>32.31707317073171</v>
      </c>
      <c r="M21" s="1"/>
    </row>
    <row r="22" spans="1:13" x14ac:dyDescent="0.25">
      <c r="A22" s="1">
        <v>13</v>
      </c>
      <c r="B22" s="1" t="s">
        <v>213</v>
      </c>
      <c r="C22" s="48" t="s">
        <v>86</v>
      </c>
      <c r="D22" s="1" t="s">
        <v>87</v>
      </c>
      <c r="E22" s="1" t="s">
        <v>65</v>
      </c>
      <c r="F22" s="14" t="str">
        <f>C22&amp;" "&amp;LEFT(D22,1)&amp;". "&amp;LEFT(E22,1)&amp;"."</f>
        <v>Беба А. А.</v>
      </c>
      <c r="G22" s="14" t="s">
        <v>103</v>
      </c>
      <c r="H22" s="14" t="s">
        <v>31</v>
      </c>
      <c r="I22" s="23">
        <v>10</v>
      </c>
      <c r="J22" s="1" t="s">
        <v>104</v>
      </c>
      <c r="K22" s="1">
        <v>24</v>
      </c>
      <c r="L22" s="13">
        <f>K22/F$3*100</f>
        <v>29.268292682926827</v>
      </c>
      <c r="M22" s="1"/>
    </row>
    <row r="23" spans="1:13" x14ac:dyDescent="0.25">
      <c r="A23" s="1">
        <v>17</v>
      </c>
      <c r="B23" s="1" t="s">
        <v>217</v>
      </c>
      <c r="C23" s="48" t="s">
        <v>96</v>
      </c>
      <c r="D23" s="1" t="s">
        <v>27</v>
      </c>
      <c r="E23" s="1" t="s">
        <v>54</v>
      </c>
      <c r="F23" s="14" t="str">
        <f>C23&amp;" "&amp;LEFT(D23,1)&amp;". "&amp;LEFT(E23,1)&amp;"."</f>
        <v>Орошонок И. А.</v>
      </c>
      <c r="G23" s="14" t="s">
        <v>103</v>
      </c>
      <c r="H23" s="14" t="s">
        <v>31</v>
      </c>
      <c r="I23" s="23">
        <v>10</v>
      </c>
      <c r="J23" s="1" t="s">
        <v>104</v>
      </c>
      <c r="K23" s="1">
        <v>24</v>
      </c>
      <c r="L23" s="13">
        <f>K23/F$3*100</f>
        <v>29.268292682926827</v>
      </c>
      <c r="M23" s="1"/>
    </row>
    <row r="24" spans="1:13" x14ac:dyDescent="0.25">
      <c r="A24" s="1">
        <v>19</v>
      </c>
      <c r="B24" s="1" t="s">
        <v>219</v>
      </c>
      <c r="C24" s="48" t="s">
        <v>100</v>
      </c>
      <c r="D24" s="1" t="s">
        <v>46</v>
      </c>
      <c r="E24" s="1" t="s">
        <v>42</v>
      </c>
      <c r="F24" s="14" t="str">
        <f>C24&amp;" "&amp;LEFT(D24,1)&amp;". "&amp;LEFT(E24,1)&amp;"."</f>
        <v>Юхновец С. В.</v>
      </c>
      <c r="G24" s="14" t="s">
        <v>103</v>
      </c>
      <c r="H24" s="14" t="s">
        <v>31</v>
      </c>
      <c r="I24" s="23">
        <v>10</v>
      </c>
      <c r="J24" s="1" t="s">
        <v>104</v>
      </c>
      <c r="K24" s="1">
        <v>23</v>
      </c>
      <c r="L24" s="13">
        <f>K24/F$3*100</f>
        <v>28.04878048780488</v>
      </c>
      <c r="M24" s="1"/>
    </row>
    <row r="25" spans="1:13" x14ac:dyDescent="0.25">
      <c r="A25" s="1">
        <v>10</v>
      </c>
      <c r="B25" s="1" t="s">
        <v>210</v>
      </c>
      <c r="C25" s="48" t="s">
        <v>76</v>
      </c>
      <c r="D25" s="1" t="s">
        <v>77</v>
      </c>
      <c r="E25" s="1" t="s">
        <v>78</v>
      </c>
      <c r="F25" s="14" t="str">
        <f>C25&amp;" "&amp;LEFT(D25,1)&amp;". "&amp;LEFT(E25,1)&amp;"."</f>
        <v>Амосова В. В.</v>
      </c>
      <c r="G25" s="14" t="s">
        <v>103</v>
      </c>
      <c r="H25" s="14" t="s">
        <v>31</v>
      </c>
      <c r="I25" s="23">
        <v>10</v>
      </c>
      <c r="J25" s="1" t="s">
        <v>104</v>
      </c>
      <c r="K25" s="1">
        <v>20</v>
      </c>
      <c r="L25" s="13">
        <f>K25/F$3*100</f>
        <v>24.390243902439025</v>
      </c>
      <c r="M25" s="1"/>
    </row>
    <row r="26" spans="1:13" x14ac:dyDescent="0.25">
      <c r="A26" s="1">
        <v>7</v>
      </c>
      <c r="B26" s="1" t="s">
        <v>207</v>
      </c>
      <c r="C26" s="48" t="s">
        <v>63</v>
      </c>
      <c r="D26" s="1" t="s">
        <v>64</v>
      </c>
      <c r="E26" s="1" t="s">
        <v>65</v>
      </c>
      <c r="F26" s="14" t="str">
        <f>C26&amp;" "&amp;LEFT(D26,1)&amp;". "&amp;LEFT(E26,1)&amp;"."</f>
        <v>Слезак С. А.</v>
      </c>
      <c r="G26" s="14" t="s">
        <v>103</v>
      </c>
      <c r="H26" s="14" t="s">
        <v>31</v>
      </c>
      <c r="I26" s="23">
        <v>10</v>
      </c>
      <c r="J26" s="1" t="s">
        <v>104</v>
      </c>
      <c r="K26" s="1">
        <v>19</v>
      </c>
      <c r="L26" s="13">
        <f>K26/F$3*100</f>
        <v>23.170731707317074</v>
      </c>
      <c r="M26" s="1"/>
    </row>
    <row r="27" spans="1:13" x14ac:dyDescent="0.25">
      <c r="A27" s="1">
        <v>15</v>
      </c>
      <c r="B27" s="1" t="s">
        <v>215</v>
      </c>
      <c r="C27" s="48" t="s">
        <v>90</v>
      </c>
      <c r="D27" s="1" t="s">
        <v>91</v>
      </c>
      <c r="E27" s="1" t="s">
        <v>92</v>
      </c>
      <c r="F27" s="14" t="str">
        <f>C27&amp;" "&amp;LEFT(D27,1)&amp;". "&amp;LEFT(E27,1)&amp;"."</f>
        <v>Колесников Д. А.</v>
      </c>
      <c r="G27" s="14" t="s">
        <v>103</v>
      </c>
      <c r="H27" s="14" t="s">
        <v>31</v>
      </c>
      <c r="I27" s="23">
        <v>10</v>
      </c>
      <c r="J27" s="1" t="s">
        <v>104</v>
      </c>
      <c r="K27" s="1">
        <v>18.5</v>
      </c>
      <c r="L27" s="13">
        <f>K27/F$3*100</f>
        <v>22.560975609756099</v>
      </c>
      <c r="M27" s="1"/>
    </row>
    <row r="28" spans="1:13" x14ac:dyDescent="0.25">
      <c r="A28" s="1">
        <v>5</v>
      </c>
      <c r="B28" s="1" t="s">
        <v>205</v>
      </c>
      <c r="C28" s="48" t="s">
        <v>57</v>
      </c>
      <c r="D28" s="1" t="s">
        <v>58</v>
      </c>
      <c r="E28" s="1" t="s">
        <v>59</v>
      </c>
      <c r="F28" s="14" t="str">
        <f>C28&amp;" "&amp;LEFT(D28,1)&amp;". "&amp;LEFT(E28,1)&amp;"."</f>
        <v>Ленок М. Д.</v>
      </c>
      <c r="G28" s="14" t="s">
        <v>103</v>
      </c>
      <c r="H28" s="14" t="s">
        <v>31</v>
      </c>
      <c r="I28" s="23">
        <v>10</v>
      </c>
      <c r="J28" s="1" t="s">
        <v>104</v>
      </c>
      <c r="K28" s="1">
        <v>18.5</v>
      </c>
      <c r="L28" s="13">
        <f>K28/F$3*100</f>
        <v>22.560975609756099</v>
      </c>
      <c r="M28" s="1"/>
    </row>
    <row r="29" spans="1:13" x14ac:dyDescent="0.25">
      <c r="A29" s="1">
        <v>8</v>
      </c>
      <c r="B29" s="1" t="s">
        <v>208</v>
      </c>
      <c r="C29" s="48" t="s">
        <v>70</v>
      </c>
      <c r="D29" s="1" t="s">
        <v>71</v>
      </c>
      <c r="E29" s="1" t="s">
        <v>72</v>
      </c>
      <c r="F29" s="14" t="str">
        <f>C29&amp;" "&amp;LEFT(D29,1)&amp;". "&amp;LEFT(E29,1)&amp;"."</f>
        <v>Шевчук П. В.</v>
      </c>
      <c r="G29" s="14" t="s">
        <v>103</v>
      </c>
      <c r="H29" s="14" t="s">
        <v>31</v>
      </c>
      <c r="I29" s="23">
        <v>10</v>
      </c>
      <c r="J29" s="1" t="s">
        <v>104</v>
      </c>
      <c r="K29" s="1">
        <v>16.5</v>
      </c>
      <c r="L29" s="13">
        <f>K29/F$3*100</f>
        <v>20.121951219512198</v>
      </c>
      <c r="M29" s="1"/>
    </row>
    <row r="30" spans="1:13" x14ac:dyDescent="0.25">
      <c r="A30" s="1">
        <v>6</v>
      </c>
      <c r="B30" s="1" t="s">
        <v>206</v>
      </c>
      <c r="C30" s="48" t="s">
        <v>60</v>
      </c>
      <c r="D30" s="1" t="s">
        <v>61</v>
      </c>
      <c r="E30" s="1" t="s">
        <v>62</v>
      </c>
      <c r="F30" s="14" t="str">
        <f>C30&amp;" "&amp;LEFT(D30,1)&amp;". "&amp;LEFT(E30,1)&amp;"."</f>
        <v>Сенцова Е. С.</v>
      </c>
      <c r="G30" s="14" t="s">
        <v>30</v>
      </c>
      <c r="H30" s="14" t="s">
        <v>31</v>
      </c>
      <c r="I30" s="23">
        <v>10</v>
      </c>
      <c r="J30" s="1" t="s">
        <v>104</v>
      </c>
      <c r="K30" s="1">
        <v>13.5</v>
      </c>
      <c r="L30" s="13">
        <f>K30/F$3*100</f>
        <v>16.463414634146343</v>
      </c>
      <c r="M30" s="1"/>
    </row>
    <row r="31" spans="1:13" x14ac:dyDescent="0.25">
      <c r="A31" s="1">
        <v>14</v>
      </c>
      <c r="B31" s="1" t="s">
        <v>214</v>
      </c>
      <c r="C31" s="48" t="s">
        <v>88</v>
      </c>
      <c r="D31" s="1" t="s">
        <v>84</v>
      </c>
      <c r="E31" s="1" t="s">
        <v>83</v>
      </c>
      <c r="F31" s="14" t="str">
        <f>C31&amp;" "&amp;LEFT(D31,1)&amp;". "&amp;LEFT(E31,1)&amp;"."</f>
        <v>Велиева С. С.</v>
      </c>
      <c r="G31" s="14" t="s">
        <v>103</v>
      </c>
      <c r="H31" s="14" t="s">
        <v>31</v>
      </c>
      <c r="I31" s="23">
        <v>10</v>
      </c>
      <c r="J31" s="1" t="s">
        <v>104</v>
      </c>
      <c r="K31" s="1">
        <v>4.5</v>
      </c>
      <c r="L31" s="13">
        <f>K31/F$3*100</f>
        <v>5.4878048780487809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ref="F13:F57" si="0">C32&amp;" "&amp;LEFT(D32,1)&amp;". "&amp;LEFT(E32,1)&amp;"."</f>
        <v xml:space="preserve"> . .</v>
      </c>
      <c r="G32" s="1"/>
      <c r="H32" s="1"/>
      <c r="I32" s="24"/>
      <c r="J32" s="1"/>
      <c r="K32" s="1"/>
      <c r="L32" s="13">
        <f t="shared" ref="L27:L56" si="1">K32/F$3*100</f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0"/>
        <v xml:space="preserve"> . .</v>
      </c>
      <c r="G33" s="1"/>
      <c r="H33" s="1"/>
      <c r="I33" s="24"/>
      <c r="J33" s="1"/>
      <c r="K33" s="1"/>
      <c r="L33" s="13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0"/>
        <v xml:space="preserve"> . .</v>
      </c>
      <c r="G34" s="1"/>
      <c r="H34" s="1"/>
      <c r="I34" s="24"/>
      <c r="J34" s="1"/>
      <c r="K34" s="1"/>
      <c r="L34" s="13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0"/>
        <v xml:space="preserve"> . .</v>
      </c>
      <c r="G35" s="1"/>
      <c r="H35" s="1"/>
      <c r="I35" s="24"/>
      <c r="J35" s="1"/>
      <c r="K35" s="1"/>
      <c r="L35" s="13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0"/>
        <v xml:space="preserve"> . .</v>
      </c>
      <c r="G36" s="1"/>
      <c r="H36" s="1"/>
      <c r="I36" s="24"/>
      <c r="J36" s="1"/>
      <c r="K36" s="1"/>
      <c r="L36" s="13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0"/>
        <v xml:space="preserve"> . .</v>
      </c>
      <c r="G37" s="1"/>
      <c r="H37" s="1"/>
      <c r="I37" s="24"/>
      <c r="J37" s="1"/>
      <c r="K37" s="1"/>
      <c r="L37" s="13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4"/>
      <c r="J38" s="1"/>
      <c r="K38" s="1"/>
      <c r="L38" s="13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4"/>
      <c r="J39" s="1"/>
      <c r="K39" s="1"/>
      <c r="L39" s="13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0"/>
        <v xml:space="preserve"> . .</v>
      </c>
      <c r="G40" s="1"/>
      <c r="H40" s="1"/>
      <c r="I40" s="24"/>
      <c r="J40" s="1"/>
      <c r="K40" s="1"/>
      <c r="L40" s="13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0"/>
        <v xml:space="preserve"> . .</v>
      </c>
      <c r="G41" s="1"/>
      <c r="H41" s="1"/>
      <c r="I41" s="24"/>
      <c r="J41" s="1"/>
      <c r="K41" s="1"/>
      <c r="L41" s="13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0"/>
        <v xml:space="preserve"> . .</v>
      </c>
      <c r="G42" s="1"/>
      <c r="H42" s="1"/>
      <c r="I42" s="24"/>
      <c r="J42" s="1"/>
      <c r="K42" s="1"/>
      <c r="L42" s="13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0"/>
        <v xml:space="preserve"> . .</v>
      </c>
      <c r="G43" s="1"/>
      <c r="H43" s="1"/>
      <c r="I43" s="24"/>
      <c r="J43" s="1"/>
      <c r="K43" s="1"/>
      <c r="L43" s="13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0"/>
        <v xml:space="preserve"> . .</v>
      </c>
      <c r="G44" s="1"/>
      <c r="H44" s="1"/>
      <c r="I44" s="24"/>
      <c r="J44" s="1"/>
      <c r="K44" s="1"/>
      <c r="L44" s="13">
        <f t="shared" si="1"/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0"/>
        <v xml:space="preserve"> . .</v>
      </c>
      <c r="G45" s="1"/>
      <c r="H45" s="1"/>
      <c r="I45" s="24"/>
      <c r="J45" s="1"/>
      <c r="K45" s="1"/>
      <c r="L45" s="13">
        <f t="shared" si="1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0"/>
        <v xml:space="preserve"> . .</v>
      </c>
      <c r="G46" s="1"/>
      <c r="H46" s="1"/>
      <c r="I46" s="24"/>
      <c r="J46" s="1"/>
      <c r="K46" s="1"/>
      <c r="L46" s="13">
        <f t="shared" si="1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4"/>
      <c r="J47" s="1"/>
      <c r="K47" s="1"/>
      <c r="L47" s="13">
        <f t="shared" si="1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4"/>
      <c r="J48" s="1"/>
      <c r="K48" s="1"/>
      <c r="L48" s="13">
        <f t="shared" si="1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4"/>
      <c r="J49" s="1"/>
      <c r="K49" s="1"/>
      <c r="L49" s="13">
        <f t="shared" si="1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4"/>
      <c r="J50" s="1"/>
      <c r="K50" s="1"/>
      <c r="L50" s="13">
        <f t="shared" si="1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4"/>
      <c r="J51" s="1"/>
      <c r="K51" s="1"/>
      <c r="L51" s="13">
        <f t="shared" si="1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4"/>
      <c r="J52" s="1"/>
      <c r="K52" s="1"/>
      <c r="L52" s="13">
        <f t="shared" si="1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4"/>
      <c r="J53" s="1"/>
      <c r="K53" s="1"/>
      <c r="L53" s="13">
        <f t="shared" si="1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4"/>
      <c r="J54" s="1"/>
      <c r="K54" s="1"/>
      <c r="L54" s="13">
        <f t="shared" si="1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4"/>
      <c r="J55" s="1"/>
      <c r="K55" s="1"/>
      <c r="L55" s="13">
        <f t="shared" si="1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4"/>
      <c r="J56" s="1"/>
      <c r="K56" s="1"/>
      <c r="L56" s="13">
        <f t="shared" si="1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4"/>
      <c r="J57" s="1"/>
      <c r="K57" s="1"/>
      <c r="L57" s="13">
        <f t="shared" ref="L57:L88" si="2">K57/F$3*100</f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ref="F58:F91" si="3">C58&amp;" "&amp;LEFT(D58,1)&amp;". "&amp;LEFT(E58,1)&amp;"."</f>
        <v xml:space="preserve"> . .</v>
      </c>
      <c r="G58" s="1"/>
      <c r="H58" s="1"/>
      <c r="I58" s="24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3"/>
        <v xml:space="preserve"> . .</v>
      </c>
      <c r="G59" s="1"/>
      <c r="H59" s="1"/>
      <c r="I59" s="24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3"/>
        <v xml:space="preserve"> . .</v>
      </c>
      <c r="G60" s="1"/>
      <c r="H60" s="1"/>
      <c r="I60" s="24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3"/>
        <v xml:space="preserve"> . .</v>
      </c>
      <c r="G61" s="1"/>
      <c r="H61" s="1"/>
      <c r="I61" s="24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3"/>
        <v xml:space="preserve"> . .</v>
      </c>
      <c r="G62" s="1"/>
      <c r="H62" s="1"/>
      <c r="I62" s="24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3"/>
        <v xml:space="preserve"> . .</v>
      </c>
      <c r="G63" s="1"/>
      <c r="H63" s="1"/>
      <c r="I63" s="24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3"/>
        <v xml:space="preserve"> . .</v>
      </c>
      <c r="G64" s="1"/>
      <c r="H64" s="1"/>
      <c r="I64" s="24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3"/>
        <v xml:space="preserve"> . .</v>
      </c>
      <c r="G65" s="1"/>
      <c r="H65" s="1"/>
      <c r="I65" s="24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3"/>
        <v xml:space="preserve"> . .</v>
      </c>
      <c r="G66" s="1"/>
      <c r="H66" s="1"/>
      <c r="I66" s="24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3"/>
        <v xml:space="preserve"> . .</v>
      </c>
      <c r="G67" s="1"/>
      <c r="H67" s="1"/>
      <c r="I67" s="24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3"/>
        <v xml:space="preserve"> . .</v>
      </c>
      <c r="G68" s="1"/>
      <c r="H68" s="1"/>
      <c r="I68" s="24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3"/>
        <v xml:space="preserve"> . .</v>
      </c>
      <c r="G69" s="1"/>
      <c r="H69" s="1"/>
      <c r="I69" s="24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3"/>
        <v xml:space="preserve"> . .</v>
      </c>
      <c r="G70" s="1"/>
      <c r="H70" s="1"/>
      <c r="I70" s="24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3"/>
        <v xml:space="preserve"> . .</v>
      </c>
      <c r="G71" s="1"/>
      <c r="H71" s="1"/>
      <c r="I71" s="24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3"/>
        <v xml:space="preserve"> . .</v>
      </c>
      <c r="G72" s="1"/>
      <c r="H72" s="1"/>
      <c r="I72" s="24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3"/>
        <v xml:space="preserve"> . .</v>
      </c>
      <c r="G73" s="1"/>
      <c r="H73" s="1"/>
      <c r="I73" s="24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3"/>
        <v xml:space="preserve"> . .</v>
      </c>
      <c r="G74" s="1"/>
      <c r="H74" s="1"/>
      <c r="I74" s="24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3"/>
        <v xml:space="preserve"> . .</v>
      </c>
      <c r="G75" s="1"/>
      <c r="H75" s="1"/>
      <c r="I75" s="24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3"/>
        <v xml:space="preserve"> . .</v>
      </c>
      <c r="G76" s="1"/>
      <c r="H76" s="1"/>
      <c r="I76" s="24"/>
      <c r="J76" s="1"/>
      <c r="K76" s="1"/>
      <c r="L76" s="13">
        <f t="shared" si="2"/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si="3"/>
        <v xml:space="preserve"> . .</v>
      </c>
      <c r="G77" s="1"/>
      <c r="H77" s="1"/>
      <c r="I77" s="24"/>
      <c r="J77" s="1"/>
      <c r="K77" s="1"/>
      <c r="L77" s="13">
        <f t="shared" si="2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3"/>
        <v xml:space="preserve"> . .</v>
      </c>
      <c r="G78" s="1"/>
      <c r="H78" s="1"/>
      <c r="I78" s="24"/>
      <c r="J78" s="1"/>
      <c r="K78" s="1"/>
      <c r="L78" s="13">
        <f t="shared" si="2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3"/>
        <v xml:space="preserve"> . .</v>
      </c>
      <c r="G79" s="1"/>
      <c r="H79" s="1"/>
      <c r="I79" s="24"/>
      <c r="J79" s="1"/>
      <c r="K79" s="1"/>
      <c r="L79" s="13">
        <f t="shared" si="2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3"/>
        <v xml:space="preserve"> . .</v>
      </c>
      <c r="G80" s="1"/>
      <c r="H80" s="1"/>
      <c r="I80" s="24"/>
      <c r="J80" s="1"/>
      <c r="K80" s="1"/>
      <c r="L80" s="13">
        <f t="shared" si="2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3"/>
        <v xml:space="preserve"> . .</v>
      </c>
      <c r="G81" s="1"/>
      <c r="H81" s="1"/>
      <c r="I81" s="24"/>
      <c r="J81" s="1"/>
      <c r="K81" s="1"/>
      <c r="L81" s="13">
        <f t="shared" si="2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3"/>
        <v xml:space="preserve"> . .</v>
      </c>
      <c r="G82" s="1"/>
      <c r="H82" s="1"/>
      <c r="I82" s="24"/>
      <c r="J82" s="1"/>
      <c r="K82" s="1"/>
      <c r="L82" s="13">
        <f t="shared" si="2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3"/>
        <v xml:space="preserve"> . .</v>
      </c>
      <c r="G83" s="1"/>
      <c r="H83" s="1"/>
      <c r="I83" s="24"/>
      <c r="J83" s="1"/>
      <c r="K83" s="1"/>
      <c r="L83" s="13">
        <f t="shared" si="2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3"/>
        <v xml:space="preserve"> . .</v>
      </c>
      <c r="G84" s="1"/>
      <c r="H84" s="1"/>
      <c r="I84" s="24"/>
      <c r="J84" s="1"/>
      <c r="K84" s="1"/>
      <c r="L84" s="13">
        <f t="shared" si="2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3"/>
        <v xml:space="preserve"> . .</v>
      </c>
      <c r="G85" s="1"/>
      <c r="H85" s="1"/>
      <c r="I85" s="24"/>
      <c r="J85" s="1"/>
      <c r="K85" s="1"/>
      <c r="L85" s="13">
        <f t="shared" si="2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3"/>
        <v xml:space="preserve"> . .</v>
      </c>
      <c r="G86" s="1"/>
      <c r="H86" s="1"/>
      <c r="I86" s="24"/>
      <c r="J86" s="1"/>
      <c r="K86" s="1"/>
      <c r="L86" s="13">
        <f t="shared" si="2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3"/>
        <v xml:space="preserve"> . .</v>
      </c>
      <c r="G87" s="1"/>
      <c r="H87" s="1"/>
      <c r="I87" s="24"/>
      <c r="J87" s="1"/>
      <c r="K87" s="1"/>
      <c r="L87" s="13">
        <f t="shared" si="2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3"/>
        <v xml:space="preserve"> . .</v>
      </c>
      <c r="G88" s="1"/>
      <c r="H88" s="1"/>
      <c r="I88" s="24"/>
      <c r="J88" s="1"/>
      <c r="K88" s="1"/>
      <c r="L88" s="13">
        <f t="shared" si="2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3"/>
        <v xml:space="preserve"> . .</v>
      </c>
      <c r="G89" s="1"/>
      <c r="H89" s="1"/>
      <c r="I89" s="24"/>
      <c r="J89" s="1"/>
      <c r="K89" s="1"/>
      <c r="L89" s="13">
        <f t="shared" ref="L89:L91" si="4">K89/F$3*100</f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3"/>
        <v xml:space="preserve"> . .</v>
      </c>
      <c r="G90" s="1"/>
      <c r="H90" s="1"/>
      <c r="I90" s="24"/>
      <c r="J90" s="1"/>
      <c r="K90" s="1"/>
      <c r="L90" s="13">
        <f t="shared" si="4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3"/>
        <v xml:space="preserve"> . .</v>
      </c>
      <c r="G91" s="1"/>
      <c r="H91" s="1"/>
      <c r="I91" s="24"/>
      <c r="J91" s="1"/>
      <c r="K91" s="1"/>
      <c r="L91" s="13">
        <f t="shared" si="4"/>
        <v>0</v>
      </c>
      <c r="M91" s="1"/>
    </row>
    <row r="94" spans="1:13" x14ac:dyDescent="0.25">
      <c r="I94"/>
    </row>
    <row r="95" spans="1:13" x14ac:dyDescent="0.25">
      <c r="I95"/>
    </row>
    <row r="96" spans="1:13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</sheetData>
  <sortState ref="A12:M31">
    <sortCondition descending="1" ref="L12:L31"/>
    <sortCondition ref="C12:C31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zoomScale="80" zoomScaleNormal="80" workbookViewId="0">
      <selection activeCell="C38" sqref="C38"/>
    </sheetView>
  </sheetViews>
  <sheetFormatPr defaultRowHeight="15" x14ac:dyDescent="0.25"/>
  <cols>
    <col min="1" max="1" width="5.140625" customWidth="1"/>
    <col min="2" max="2" width="12.71093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2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38</v>
      </c>
    </row>
    <row r="3" spans="1:14" ht="15" customHeight="1" x14ac:dyDescent="0.25">
      <c r="A3" s="44" t="s">
        <v>20</v>
      </c>
      <c r="B3" s="44"/>
      <c r="C3" s="37"/>
      <c r="E3" s="6"/>
      <c r="F3" s="42">
        <v>65</v>
      </c>
      <c r="G3" s="6"/>
      <c r="K3" s="18"/>
      <c r="L3" s="39"/>
      <c r="M3" s="39"/>
      <c r="N3" s="39"/>
    </row>
    <row r="4" spans="1:14" ht="35.25" customHeight="1" thickBot="1" x14ac:dyDescent="0.3">
      <c r="A4" s="44"/>
      <c r="B4" s="44"/>
      <c r="C4" s="38"/>
      <c r="F4" s="43"/>
      <c r="K4" s="18"/>
      <c r="L4" s="39"/>
      <c r="M4" s="39"/>
      <c r="N4" s="39"/>
    </row>
    <row r="5" spans="1:14" x14ac:dyDescent="0.25">
      <c r="A5" s="33"/>
      <c r="B5" s="33"/>
      <c r="C5" s="33"/>
      <c r="D5" s="11"/>
      <c r="K5" s="18"/>
      <c r="L5" s="32"/>
      <c r="M5" s="32"/>
      <c r="N5" s="32"/>
    </row>
    <row r="6" spans="1:14" x14ac:dyDescent="0.25">
      <c r="A6" s="33"/>
      <c r="B6" s="33"/>
      <c r="C6" s="33"/>
      <c r="D6" s="11"/>
      <c r="K6" s="18"/>
      <c r="L6" s="32"/>
      <c r="M6" s="32"/>
      <c r="N6" s="32"/>
    </row>
    <row r="7" spans="1:14" x14ac:dyDescent="0.25">
      <c r="A7" s="20" t="s">
        <v>33</v>
      </c>
      <c r="B7" s="21"/>
      <c r="C7" s="21"/>
      <c r="D7" s="20"/>
      <c r="K7" s="18"/>
      <c r="L7" s="39"/>
      <c r="M7" s="39"/>
      <c r="N7" s="39"/>
    </row>
    <row r="8" spans="1:14" x14ac:dyDescent="0.25">
      <c r="A8" s="20" t="s">
        <v>32</v>
      </c>
      <c r="B8" s="21"/>
      <c r="C8" s="21"/>
      <c r="D8" s="20"/>
      <c r="K8" s="18"/>
      <c r="L8" s="39"/>
      <c r="M8" s="39"/>
      <c r="N8" s="39"/>
    </row>
    <row r="9" spans="1:14" x14ac:dyDescent="0.25">
      <c r="A9" s="20"/>
      <c r="B9" s="21"/>
      <c r="C9" s="21"/>
      <c r="D9" s="20"/>
      <c r="K9" s="18"/>
      <c r="L9" s="32"/>
      <c r="M9" s="32"/>
      <c r="N9" s="32"/>
    </row>
    <row r="10" spans="1:14" x14ac:dyDescent="0.25">
      <c r="A10" s="33"/>
      <c r="B10" s="33"/>
      <c r="C10" s="33"/>
      <c r="D10" s="11"/>
      <c r="K10" s="18"/>
      <c r="L10" s="39"/>
      <c r="M10" s="39"/>
      <c r="N10" s="39"/>
    </row>
    <row r="11" spans="1:14" s="28" customFormat="1" ht="25.5" x14ac:dyDescent="0.25">
      <c r="A11" s="25" t="s">
        <v>0</v>
      </c>
      <c r="B11" s="25" t="s">
        <v>1</v>
      </c>
      <c r="C11" s="25" t="s">
        <v>2</v>
      </c>
      <c r="D11" s="25" t="s">
        <v>3</v>
      </c>
      <c r="E11" s="25" t="s">
        <v>4</v>
      </c>
      <c r="F11" s="29" t="s">
        <v>35</v>
      </c>
      <c r="G11" s="25" t="s">
        <v>28</v>
      </c>
      <c r="H11" s="25" t="s">
        <v>29</v>
      </c>
      <c r="I11" s="26" t="s">
        <v>13</v>
      </c>
      <c r="J11" s="25" t="s">
        <v>26</v>
      </c>
      <c r="K11" s="34" t="s">
        <v>25</v>
      </c>
      <c r="L11" s="35" t="s">
        <v>12</v>
      </c>
      <c r="M11" s="36" t="s">
        <v>10</v>
      </c>
    </row>
    <row r="12" spans="1:14" x14ac:dyDescent="0.25">
      <c r="A12" s="1">
        <v>1</v>
      </c>
      <c r="B12" s="1" t="s">
        <v>254</v>
      </c>
      <c r="C12" s="1" t="s">
        <v>102</v>
      </c>
      <c r="D12" s="14" t="s">
        <v>110</v>
      </c>
      <c r="E12" s="14" t="s">
        <v>111</v>
      </c>
      <c r="F12" s="14" t="str">
        <f>C12&amp;" "&amp;LEFT(D12,1)&amp;". "&amp;LEFT(E12,1)&amp;"."</f>
        <v>Карина В. В.</v>
      </c>
      <c r="G12" s="14" t="s">
        <v>103</v>
      </c>
      <c r="H12" s="14" t="s">
        <v>31</v>
      </c>
      <c r="I12" s="23">
        <v>11</v>
      </c>
      <c r="J12" s="1" t="s">
        <v>104</v>
      </c>
      <c r="K12" s="15">
        <v>24</v>
      </c>
      <c r="L12" s="13">
        <f>K12/F$3*100</f>
        <v>36.923076923076927</v>
      </c>
      <c r="M12" s="1"/>
    </row>
    <row r="13" spans="1:14" x14ac:dyDescent="0.25">
      <c r="A13" s="1">
        <v>2</v>
      </c>
      <c r="B13" s="1" t="s">
        <v>272</v>
      </c>
      <c r="C13" s="1" t="s">
        <v>144</v>
      </c>
      <c r="D13" s="1" t="s">
        <v>145</v>
      </c>
      <c r="E13" s="1" t="s">
        <v>114</v>
      </c>
      <c r="F13" s="14" t="str">
        <f>C13&amp;" "&amp;LEFT(D13,1)&amp;". "&amp;LEFT(E13,1)&amp;"."</f>
        <v>Шавкунов А. М.</v>
      </c>
      <c r="G13" s="14" t="s">
        <v>103</v>
      </c>
      <c r="H13" s="14" t="s">
        <v>31</v>
      </c>
      <c r="I13" s="23">
        <v>11</v>
      </c>
      <c r="J13" s="1" t="s">
        <v>104</v>
      </c>
      <c r="K13" s="1">
        <v>24</v>
      </c>
      <c r="L13" s="13">
        <f>K13/F$3*100</f>
        <v>36.923076923076927</v>
      </c>
      <c r="M13" s="1"/>
    </row>
    <row r="14" spans="1:14" x14ac:dyDescent="0.25">
      <c r="A14" s="1">
        <v>3</v>
      </c>
      <c r="B14" s="1" t="s">
        <v>256</v>
      </c>
      <c r="C14" s="1" t="s">
        <v>115</v>
      </c>
      <c r="D14" s="1" t="s">
        <v>116</v>
      </c>
      <c r="E14" s="1" t="s">
        <v>85</v>
      </c>
      <c r="F14" s="14" t="str">
        <f>C14&amp;" "&amp;LEFT(D14,1)&amp;". "&amp;LEFT(E14,1)&amp;"."</f>
        <v>Коршунова А. А.</v>
      </c>
      <c r="G14" s="14" t="s">
        <v>103</v>
      </c>
      <c r="H14" s="14" t="s">
        <v>31</v>
      </c>
      <c r="I14" s="23">
        <v>11</v>
      </c>
      <c r="J14" s="1" t="s">
        <v>104</v>
      </c>
      <c r="K14" s="1">
        <v>23</v>
      </c>
      <c r="L14" s="13">
        <f>K14/F$3*100</f>
        <v>35.384615384615387</v>
      </c>
      <c r="M14" s="1"/>
    </row>
    <row r="15" spans="1:14" x14ac:dyDescent="0.25">
      <c r="A15" s="1">
        <v>4</v>
      </c>
      <c r="B15" s="1" t="s">
        <v>252</v>
      </c>
      <c r="C15" s="1" t="s">
        <v>107</v>
      </c>
      <c r="D15" s="14" t="s">
        <v>40</v>
      </c>
      <c r="E15" s="14" t="s">
        <v>108</v>
      </c>
      <c r="F15" s="14" t="str">
        <f>C15&amp;" "&amp;LEFT(D15,1)&amp;". "&amp;LEFT(E15,1)&amp;"."</f>
        <v>Горбаносова А. А.</v>
      </c>
      <c r="G15" s="14" t="s">
        <v>103</v>
      </c>
      <c r="H15" s="14" t="s">
        <v>31</v>
      </c>
      <c r="I15" s="23">
        <v>11</v>
      </c>
      <c r="J15" s="1" t="s">
        <v>104</v>
      </c>
      <c r="K15" s="16">
        <v>22</v>
      </c>
      <c r="L15" s="13">
        <f>K15/F$3*100</f>
        <v>33.846153846153847</v>
      </c>
      <c r="M15" s="1"/>
    </row>
    <row r="16" spans="1:14" x14ac:dyDescent="0.25">
      <c r="A16" s="1">
        <v>5</v>
      </c>
      <c r="B16" s="1" t="s">
        <v>268</v>
      </c>
      <c r="C16" s="1" t="s">
        <v>136</v>
      </c>
      <c r="D16" s="1" t="s">
        <v>71</v>
      </c>
      <c r="E16" s="1" t="s">
        <v>106</v>
      </c>
      <c r="F16" s="14" t="str">
        <f>C16&amp;" "&amp;LEFT(D16,1)&amp;". "&amp;LEFT(E16,1)&amp;"."</f>
        <v>Клявзер П. С.</v>
      </c>
      <c r="G16" s="14" t="s">
        <v>103</v>
      </c>
      <c r="H16" s="14" t="s">
        <v>31</v>
      </c>
      <c r="I16" s="23">
        <v>11</v>
      </c>
      <c r="J16" s="1" t="s">
        <v>104</v>
      </c>
      <c r="K16" s="1">
        <v>21</v>
      </c>
      <c r="L16" s="13">
        <f>K16/F$3*100</f>
        <v>32.307692307692307</v>
      </c>
      <c r="M16" s="1"/>
    </row>
    <row r="17" spans="1:13" x14ac:dyDescent="0.25">
      <c r="A17" s="1">
        <v>6</v>
      </c>
      <c r="B17" s="1" t="s">
        <v>257</v>
      </c>
      <c r="C17" s="1" t="s">
        <v>117</v>
      </c>
      <c r="D17" s="1" t="s">
        <v>67</v>
      </c>
      <c r="E17" s="1" t="s">
        <v>108</v>
      </c>
      <c r="F17" s="14" t="str">
        <f>C17&amp;" "&amp;LEFT(D17,1)&amp;". "&amp;LEFT(E17,1)&amp;"."</f>
        <v>Крескина Е. А.</v>
      </c>
      <c r="G17" s="14" t="s">
        <v>103</v>
      </c>
      <c r="H17" s="14" t="s">
        <v>31</v>
      </c>
      <c r="I17" s="23">
        <v>11</v>
      </c>
      <c r="J17" s="1" t="s">
        <v>104</v>
      </c>
      <c r="K17" s="1">
        <v>21</v>
      </c>
      <c r="L17" s="13">
        <f>K17/F$3*100</f>
        <v>32.307692307692307</v>
      </c>
      <c r="M17" s="1"/>
    </row>
    <row r="18" spans="1:13" x14ac:dyDescent="0.25">
      <c r="A18" s="1">
        <v>7</v>
      </c>
      <c r="B18" s="1" t="s">
        <v>261</v>
      </c>
      <c r="C18" s="1" t="s">
        <v>123</v>
      </c>
      <c r="D18" s="1" t="s">
        <v>27</v>
      </c>
      <c r="E18" s="1" t="s">
        <v>124</v>
      </c>
      <c r="F18" s="14" t="str">
        <f>C18&amp;" "&amp;LEFT(D18,1)&amp;". "&amp;LEFT(E18,1)&amp;"."</f>
        <v>Сенашев И. И.</v>
      </c>
      <c r="G18" s="14" t="s">
        <v>103</v>
      </c>
      <c r="H18" s="14" t="s">
        <v>31</v>
      </c>
      <c r="I18" s="23">
        <v>11</v>
      </c>
      <c r="J18" s="1" t="s">
        <v>104</v>
      </c>
      <c r="K18" s="1">
        <v>21</v>
      </c>
      <c r="L18" s="13">
        <f>K18/F$3*100</f>
        <v>32.307692307692307</v>
      </c>
      <c r="M18" s="1"/>
    </row>
    <row r="19" spans="1:13" x14ac:dyDescent="0.25">
      <c r="A19" s="1">
        <v>8</v>
      </c>
      <c r="B19" s="1" t="s">
        <v>253</v>
      </c>
      <c r="C19" s="1" t="s">
        <v>43</v>
      </c>
      <c r="D19" s="14" t="s">
        <v>44</v>
      </c>
      <c r="E19" s="14" t="s">
        <v>109</v>
      </c>
      <c r="F19" s="14" t="str">
        <f>C19&amp;" "&amp;LEFT(D19,1)&amp;". "&amp;LEFT(E19,1)&amp;"."</f>
        <v>Емельяшина А. Д.</v>
      </c>
      <c r="G19" s="14" t="s">
        <v>103</v>
      </c>
      <c r="H19" s="14" t="s">
        <v>31</v>
      </c>
      <c r="I19" s="23">
        <v>11</v>
      </c>
      <c r="J19" s="1" t="s">
        <v>104</v>
      </c>
      <c r="K19" s="15">
        <v>20</v>
      </c>
      <c r="L19" s="13">
        <f>K19/F$3*100</f>
        <v>30.76923076923077</v>
      </c>
      <c r="M19" s="1"/>
    </row>
    <row r="20" spans="1:13" x14ac:dyDescent="0.25">
      <c r="A20" s="1">
        <v>9</v>
      </c>
      <c r="B20" s="1" t="s">
        <v>269</v>
      </c>
      <c r="C20" s="1" t="s">
        <v>137</v>
      </c>
      <c r="D20" s="1" t="s">
        <v>91</v>
      </c>
      <c r="E20" s="1" t="s">
        <v>138</v>
      </c>
      <c r="F20" s="14" t="str">
        <f>C20&amp;" "&amp;LEFT(D20,1)&amp;". "&amp;LEFT(E20,1)&amp;"."</f>
        <v>Песков Д. К.</v>
      </c>
      <c r="G20" s="14" t="s">
        <v>103</v>
      </c>
      <c r="H20" s="14" t="s">
        <v>31</v>
      </c>
      <c r="I20" s="23">
        <v>11</v>
      </c>
      <c r="J20" s="1" t="s">
        <v>104</v>
      </c>
      <c r="K20" s="1">
        <v>20</v>
      </c>
      <c r="L20" s="13">
        <f>K20/F$3*100</f>
        <v>30.76923076923077</v>
      </c>
      <c r="M20" s="1"/>
    </row>
    <row r="21" spans="1:13" x14ac:dyDescent="0.25">
      <c r="A21" s="1">
        <v>10</v>
      </c>
      <c r="B21" s="1" t="s">
        <v>259</v>
      </c>
      <c r="C21" s="1" t="s">
        <v>119</v>
      </c>
      <c r="D21" s="1" t="s">
        <v>120</v>
      </c>
      <c r="E21" s="1" t="s">
        <v>56</v>
      </c>
      <c r="F21" s="14" t="str">
        <f>C21&amp;" "&amp;LEFT(D21,1)&amp;". "&amp;LEFT(E21,1)&amp;"."</f>
        <v>Репринцев М. Д.</v>
      </c>
      <c r="G21" s="14" t="s">
        <v>103</v>
      </c>
      <c r="H21" s="14" t="s">
        <v>31</v>
      </c>
      <c r="I21" s="23">
        <v>11</v>
      </c>
      <c r="J21" s="1" t="s">
        <v>104</v>
      </c>
      <c r="K21" s="1">
        <v>20</v>
      </c>
      <c r="L21" s="13">
        <f>K21/F$3*100</f>
        <v>30.76923076923077</v>
      </c>
      <c r="M21" s="1"/>
    </row>
    <row r="22" spans="1:13" x14ac:dyDescent="0.25">
      <c r="A22" s="1">
        <v>11</v>
      </c>
      <c r="B22" s="1" t="s">
        <v>263</v>
      </c>
      <c r="C22" s="1" t="s">
        <v>126</v>
      </c>
      <c r="D22" s="1" t="s">
        <v>127</v>
      </c>
      <c r="E22" s="1" t="s">
        <v>95</v>
      </c>
      <c r="F22" s="14" t="str">
        <f>C22&amp;" "&amp;LEFT(D22,1)&amp;". "&amp;LEFT(E22,1)&amp;"."</f>
        <v>Шаркова П. Д.</v>
      </c>
      <c r="G22" s="14" t="s">
        <v>103</v>
      </c>
      <c r="H22" s="14" t="s">
        <v>31</v>
      </c>
      <c r="I22" s="23">
        <v>11</v>
      </c>
      <c r="J22" s="1" t="s">
        <v>104</v>
      </c>
      <c r="K22" s="1">
        <v>20</v>
      </c>
      <c r="L22" s="13">
        <f>K22/F$3*100</f>
        <v>30.76923076923077</v>
      </c>
      <c r="M22" s="1"/>
    </row>
    <row r="23" spans="1:13" x14ac:dyDescent="0.25">
      <c r="A23" s="1">
        <v>12</v>
      </c>
      <c r="B23" s="1" t="s">
        <v>262</v>
      </c>
      <c r="C23" s="1" t="s">
        <v>125</v>
      </c>
      <c r="D23" s="1" t="s">
        <v>116</v>
      </c>
      <c r="E23" s="1" t="s">
        <v>108</v>
      </c>
      <c r="F23" s="14" t="str">
        <f>C23&amp;" "&amp;LEFT(D23,1)&amp;". "&amp;LEFT(E23,1)&amp;"."</f>
        <v>Сизова А. А.</v>
      </c>
      <c r="G23" s="14" t="s">
        <v>103</v>
      </c>
      <c r="H23" s="14" t="s">
        <v>31</v>
      </c>
      <c r="I23" s="23">
        <v>11</v>
      </c>
      <c r="J23" s="1" t="s">
        <v>104</v>
      </c>
      <c r="K23" s="1">
        <v>19</v>
      </c>
      <c r="L23" s="13">
        <f>K23/F$3*100</f>
        <v>29.230769230769234</v>
      </c>
      <c r="M23" s="1"/>
    </row>
    <row r="24" spans="1:13" x14ac:dyDescent="0.25">
      <c r="A24" s="1">
        <v>13</v>
      </c>
      <c r="B24" s="1" t="s">
        <v>266</v>
      </c>
      <c r="C24" s="1" t="s">
        <v>130</v>
      </c>
      <c r="D24" s="1" t="s">
        <v>131</v>
      </c>
      <c r="E24" s="1" t="s">
        <v>132</v>
      </c>
      <c r="F24" s="14" t="str">
        <f>C24&amp;" "&amp;LEFT(D24,1)&amp;". "&amp;LEFT(E24,1)&amp;"."</f>
        <v>Донец В. В.</v>
      </c>
      <c r="G24" s="14" t="s">
        <v>103</v>
      </c>
      <c r="H24" s="14" t="s">
        <v>31</v>
      </c>
      <c r="I24" s="23">
        <v>11</v>
      </c>
      <c r="J24" s="1" t="s">
        <v>104</v>
      </c>
      <c r="K24" s="1">
        <v>18</v>
      </c>
      <c r="L24" s="13">
        <f>K24/F$3*100</f>
        <v>27.692307692307693</v>
      </c>
      <c r="M24" s="1"/>
    </row>
    <row r="25" spans="1:13" x14ac:dyDescent="0.25">
      <c r="A25" s="1">
        <v>14</v>
      </c>
      <c r="B25" s="1" t="s">
        <v>260</v>
      </c>
      <c r="C25" s="1" t="s">
        <v>121</v>
      </c>
      <c r="D25" s="1" t="s">
        <v>122</v>
      </c>
      <c r="E25" s="1" t="s">
        <v>97</v>
      </c>
      <c r="F25" s="14" t="str">
        <f>C25&amp;" "&amp;LEFT(D25,1)&amp;". "&amp;LEFT(E25,1)&amp;"."</f>
        <v>Роднин В. И.</v>
      </c>
      <c r="G25" s="14" t="s">
        <v>103</v>
      </c>
      <c r="H25" s="14" t="s">
        <v>31</v>
      </c>
      <c r="I25" s="23">
        <v>11</v>
      </c>
      <c r="J25" s="1" t="s">
        <v>104</v>
      </c>
      <c r="K25" s="1">
        <v>17</v>
      </c>
      <c r="L25" s="13">
        <f>K25/F$3*100</f>
        <v>26.153846153846157</v>
      </c>
      <c r="M25" s="1"/>
    </row>
    <row r="26" spans="1:13" x14ac:dyDescent="0.25">
      <c r="A26" s="1">
        <v>15</v>
      </c>
      <c r="B26" s="1" t="s">
        <v>267</v>
      </c>
      <c r="C26" s="1" t="s">
        <v>133</v>
      </c>
      <c r="D26" s="1" t="s">
        <v>134</v>
      </c>
      <c r="E26" s="1" t="s">
        <v>41</v>
      </c>
      <c r="F26" s="14" t="str">
        <f>C26&amp;" "&amp;LEFT(D26,1)&amp;". "&amp;LEFT(E26,1)&amp;"."</f>
        <v>Зимонина Е. И.</v>
      </c>
      <c r="G26" s="14" t="s">
        <v>103</v>
      </c>
      <c r="H26" s="14" t="s">
        <v>31</v>
      </c>
      <c r="I26" s="23">
        <v>11</v>
      </c>
      <c r="J26" s="1" t="s">
        <v>104</v>
      </c>
      <c r="K26" s="1">
        <v>16</v>
      </c>
      <c r="L26" s="13">
        <f>K26/F$3*100</f>
        <v>24.615384615384617</v>
      </c>
      <c r="M26" s="1"/>
    </row>
    <row r="27" spans="1:13" x14ac:dyDescent="0.25">
      <c r="A27" s="1">
        <v>16</v>
      </c>
      <c r="B27" s="1" t="s">
        <v>270</v>
      </c>
      <c r="C27" s="1" t="s">
        <v>139</v>
      </c>
      <c r="D27" s="1" t="s">
        <v>140</v>
      </c>
      <c r="E27" s="1" t="s">
        <v>141</v>
      </c>
      <c r="F27" s="14" t="str">
        <f>C27&amp;" "&amp;LEFT(D27,1)&amp;". "&amp;LEFT(E27,1)&amp;"."</f>
        <v>Сиряпов Д. А.</v>
      </c>
      <c r="G27" s="14" t="s">
        <v>103</v>
      </c>
      <c r="H27" s="14" t="s">
        <v>31</v>
      </c>
      <c r="I27" s="23">
        <v>11</v>
      </c>
      <c r="J27" s="1" t="s">
        <v>104</v>
      </c>
      <c r="K27" s="1">
        <v>16</v>
      </c>
      <c r="L27" s="13">
        <f>K27/F$3*100</f>
        <v>24.615384615384617</v>
      </c>
      <c r="M27" s="1"/>
    </row>
    <row r="28" spans="1:13" x14ac:dyDescent="0.25">
      <c r="A28" s="1">
        <v>17</v>
      </c>
      <c r="B28" s="1" t="s">
        <v>271</v>
      </c>
      <c r="C28" s="1" t="s">
        <v>142</v>
      </c>
      <c r="D28" s="1" t="s">
        <v>143</v>
      </c>
      <c r="E28" s="1" t="s">
        <v>83</v>
      </c>
      <c r="F28" s="14" t="str">
        <f>C28&amp;" "&amp;LEFT(D28,1)&amp;". "&amp;LEFT(E28,1)&amp;"."</f>
        <v>Чижикова Л. С.</v>
      </c>
      <c r="G28" s="14" t="s">
        <v>103</v>
      </c>
      <c r="H28" s="14" t="s">
        <v>31</v>
      </c>
      <c r="I28" s="23">
        <v>11</v>
      </c>
      <c r="J28" s="1" t="s">
        <v>104</v>
      </c>
      <c r="K28" s="1">
        <v>16</v>
      </c>
      <c r="L28" s="13">
        <f>K28/F$3*100</f>
        <v>24.615384615384617</v>
      </c>
      <c r="M28" s="1"/>
    </row>
    <row r="29" spans="1:13" x14ac:dyDescent="0.25">
      <c r="A29" s="1">
        <v>18</v>
      </c>
      <c r="B29" s="1" t="s">
        <v>264</v>
      </c>
      <c r="C29" s="1" t="s">
        <v>128</v>
      </c>
      <c r="D29" s="1" t="s">
        <v>7</v>
      </c>
      <c r="E29" s="1" t="s">
        <v>78</v>
      </c>
      <c r="F29" s="14" t="str">
        <f>C29&amp;" "&amp;LEFT(D29,1)&amp;". "&amp;LEFT(E29,1)&amp;"."</f>
        <v>Алдошина С. В.</v>
      </c>
      <c r="G29" s="14" t="s">
        <v>103</v>
      </c>
      <c r="H29" s="14" t="s">
        <v>31</v>
      </c>
      <c r="I29" s="23">
        <v>11</v>
      </c>
      <c r="J29" s="1" t="s">
        <v>104</v>
      </c>
      <c r="K29" s="1">
        <v>15</v>
      </c>
      <c r="L29" s="13">
        <f>K29/F$3*100</f>
        <v>23.076923076923077</v>
      </c>
      <c r="M29" s="1"/>
    </row>
    <row r="30" spans="1:13" x14ac:dyDescent="0.25">
      <c r="A30" s="1">
        <v>19</v>
      </c>
      <c r="B30" s="1" t="s">
        <v>258</v>
      </c>
      <c r="C30" s="1" t="s">
        <v>118</v>
      </c>
      <c r="D30" s="1" t="s">
        <v>113</v>
      </c>
      <c r="E30" s="1" t="s">
        <v>72</v>
      </c>
      <c r="F30" s="14" t="str">
        <f>C30&amp;" "&amp;LEFT(D30,1)&amp;". "&amp;LEFT(E30,1)&amp;"."</f>
        <v>Куличков Н. В.</v>
      </c>
      <c r="G30" s="14" t="s">
        <v>103</v>
      </c>
      <c r="H30" s="14" t="s">
        <v>31</v>
      </c>
      <c r="I30" s="23">
        <v>11</v>
      </c>
      <c r="J30" s="1" t="s">
        <v>104</v>
      </c>
      <c r="K30" s="1">
        <v>15</v>
      </c>
      <c r="L30" s="13">
        <f>K30/F$3*100</f>
        <v>23.076923076923077</v>
      </c>
      <c r="M30" s="1"/>
    </row>
    <row r="31" spans="1:13" x14ac:dyDescent="0.25">
      <c r="A31" s="1">
        <v>20</v>
      </c>
      <c r="B31" s="1" t="s">
        <v>251</v>
      </c>
      <c r="C31" s="1" t="s">
        <v>105</v>
      </c>
      <c r="D31" s="14" t="s">
        <v>27</v>
      </c>
      <c r="E31" s="14" t="s">
        <v>106</v>
      </c>
      <c r="F31" s="14" t="str">
        <f>C31&amp;" "&amp;LEFT(D31,1)&amp;". "&amp;LEFT(E31,1)&amp;"."</f>
        <v>Александров И. С.</v>
      </c>
      <c r="G31" s="14" t="s">
        <v>103</v>
      </c>
      <c r="H31" s="14" t="s">
        <v>31</v>
      </c>
      <c r="I31" s="23">
        <v>11</v>
      </c>
      <c r="J31" s="1" t="s">
        <v>104</v>
      </c>
      <c r="K31" s="15">
        <v>14</v>
      </c>
      <c r="L31" s="13">
        <f>K31/F$3*100</f>
        <v>21.53846153846154</v>
      </c>
      <c r="M31" s="1"/>
    </row>
    <row r="32" spans="1:13" x14ac:dyDescent="0.25">
      <c r="A32" s="1">
        <v>21</v>
      </c>
      <c r="B32" s="1" t="s">
        <v>255</v>
      </c>
      <c r="C32" s="1" t="s">
        <v>112</v>
      </c>
      <c r="D32" s="14" t="s">
        <v>113</v>
      </c>
      <c r="E32" s="14" t="s">
        <v>114</v>
      </c>
      <c r="F32" s="14" t="str">
        <f>C32&amp;" "&amp;LEFT(D32,1)&amp;". "&amp;LEFT(E32,1)&amp;"."</f>
        <v>Колясников Н. М.</v>
      </c>
      <c r="G32" s="14" t="s">
        <v>103</v>
      </c>
      <c r="H32" s="14" t="s">
        <v>31</v>
      </c>
      <c r="I32" s="23">
        <v>11</v>
      </c>
      <c r="J32" s="1" t="s">
        <v>104</v>
      </c>
      <c r="K32" s="16">
        <v>14</v>
      </c>
      <c r="L32" s="13">
        <f>K32/F$3*100</f>
        <v>21.53846153846154</v>
      </c>
      <c r="M32" s="1"/>
    </row>
    <row r="33" spans="1:13" x14ac:dyDescent="0.25">
      <c r="A33" s="1">
        <v>22</v>
      </c>
      <c r="B33" s="1" t="s">
        <v>265</v>
      </c>
      <c r="C33" s="1" t="s">
        <v>129</v>
      </c>
      <c r="D33" s="1" t="s">
        <v>27</v>
      </c>
      <c r="E33" s="1" t="s">
        <v>56</v>
      </c>
      <c r="F33" s="14" t="str">
        <f>C33&amp;" "&amp;LEFT(D33,1)&amp;". "&amp;LEFT(E33,1)&amp;"."</f>
        <v>Белов И. Д.</v>
      </c>
      <c r="G33" s="14" t="s">
        <v>103</v>
      </c>
      <c r="H33" s="14" t="s">
        <v>31</v>
      </c>
      <c r="I33" s="23">
        <v>11</v>
      </c>
      <c r="J33" s="1" t="s">
        <v>104</v>
      </c>
      <c r="K33" s="1">
        <v>10</v>
      </c>
      <c r="L33" s="13">
        <f>K33/F$3*100</f>
        <v>15.384615384615385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ref="F12:F74" si="0">C34&amp;" "&amp;LEFT(D34,1)&amp;". "&amp;LEFT(E34,1)&amp;"."</f>
        <v xml:space="preserve"> . .</v>
      </c>
      <c r="G34" s="1"/>
      <c r="H34" s="1"/>
      <c r="I34" s="23">
        <v>11</v>
      </c>
      <c r="J34" s="1"/>
      <c r="K34" s="1"/>
      <c r="L34" s="13">
        <f t="shared" ref="L12:L41" si="1">K34/F$3*100</f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0"/>
        <v xml:space="preserve"> . .</v>
      </c>
      <c r="G35" s="1"/>
      <c r="H35" s="1"/>
      <c r="I35" s="24"/>
      <c r="J35" s="1"/>
      <c r="K35" s="1"/>
      <c r="L35" s="13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0"/>
        <v xml:space="preserve"> . .</v>
      </c>
      <c r="G36" s="1"/>
      <c r="H36" s="1"/>
      <c r="I36" s="24"/>
      <c r="J36" s="1"/>
      <c r="K36" s="1"/>
      <c r="L36" s="13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0"/>
        <v xml:space="preserve"> . .</v>
      </c>
      <c r="G37" s="1"/>
      <c r="H37" s="1"/>
      <c r="I37" s="24"/>
      <c r="J37" s="1"/>
      <c r="K37" s="1"/>
      <c r="L37" s="13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4"/>
      <c r="J38" s="1"/>
      <c r="K38" s="1"/>
      <c r="L38" s="13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4"/>
      <c r="J39" s="1"/>
      <c r="K39" s="1"/>
      <c r="L39" s="13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0"/>
        <v xml:space="preserve"> . .</v>
      </c>
      <c r="G40" s="1"/>
      <c r="H40" s="1"/>
      <c r="I40" s="24"/>
      <c r="J40" s="1"/>
      <c r="K40" s="1"/>
      <c r="L40" s="13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0"/>
        <v xml:space="preserve"> . .</v>
      </c>
      <c r="G41" s="1"/>
      <c r="H41" s="1"/>
      <c r="I41" s="24"/>
      <c r="J41" s="1"/>
      <c r="K41" s="1"/>
      <c r="L41" s="13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0"/>
        <v xml:space="preserve"> . .</v>
      </c>
      <c r="G42" s="1"/>
      <c r="H42" s="1"/>
      <c r="I42" s="24"/>
      <c r="J42" s="1"/>
      <c r="K42" s="1"/>
      <c r="L42" s="13">
        <f t="shared" ref="L42:L73" si="2">K42/F$3*100</f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0"/>
        <v xml:space="preserve"> . .</v>
      </c>
      <c r="G43" s="1"/>
      <c r="H43" s="1"/>
      <c r="I43" s="24"/>
      <c r="J43" s="1"/>
      <c r="K43" s="1"/>
      <c r="L43" s="13">
        <f t="shared" si="2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0"/>
        <v xml:space="preserve"> . .</v>
      </c>
      <c r="G44" s="1"/>
      <c r="H44" s="1"/>
      <c r="I44" s="24"/>
      <c r="J44" s="1"/>
      <c r="K44" s="1"/>
      <c r="L44" s="13">
        <f t="shared" si="2"/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0"/>
        <v xml:space="preserve"> . .</v>
      </c>
      <c r="G45" s="1"/>
      <c r="H45" s="1"/>
      <c r="I45" s="24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0"/>
        <v xml:space="preserve"> . .</v>
      </c>
      <c r="G46" s="1"/>
      <c r="H46" s="1"/>
      <c r="I46" s="24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4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4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4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4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4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4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4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4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4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4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4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0"/>
        <v xml:space="preserve"> . .</v>
      </c>
      <c r="G58" s="1"/>
      <c r="H58" s="1"/>
      <c r="I58" s="24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0"/>
        <v xml:space="preserve"> . .</v>
      </c>
      <c r="G59" s="1"/>
      <c r="H59" s="1"/>
      <c r="I59" s="24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0"/>
        <v xml:space="preserve"> . .</v>
      </c>
      <c r="G60" s="1"/>
      <c r="H60" s="1"/>
      <c r="I60" s="24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0"/>
        <v xml:space="preserve"> . .</v>
      </c>
      <c r="G61" s="1"/>
      <c r="H61" s="1"/>
      <c r="I61" s="24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0"/>
        <v xml:space="preserve"> . .</v>
      </c>
      <c r="G62" s="1"/>
      <c r="H62" s="1"/>
      <c r="I62" s="24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0"/>
        <v xml:space="preserve"> . .</v>
      </c>
      <c r="G63" s="1"/>
      <c r="H63" s="1"/>
      <c r="I63" s="24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0"/>
        <v xml:space="preserve"> . .</v>
      </c>
      <c r="G64" s="1"/>
      <c r="H64" s="1"/>
      <c r="I64" s="24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0"/>
        <v xml:space="preserve"> . .</v>
      </c>
      <c r="G65" s="1"/>
      <c r="H65" s="1"/>
      <c r="I65" s="24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0"/>
        <v xml:space="preserve"> . .</v>
      </c>
      <c r="G66" s="1"/>
      <c r="H66" s="1"/>
      <c r="I66" s="24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0"/>
        <v xml:space="preserve"> . .</v>
      </c>
      <c r="G67" s="1"/>
      <c r="H67" s="1"/>
      <c r="I67" s="24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0"/>
        <v xml:space="preserve"> . .</v>
      </c>
      <c r="G68" s="1"/>
      <c r="H68" s="1"/>
      <c r="I68" s="24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0"/>
        <v xml:space="preserve"> . .</v>
      </c>
      <c r="G69" s="1"/>
      <c r="H69" s="1"/>
      <c r="I69" s="24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0"/>
        <v xml:space="preserve"> . .</v>
      </c>
      <c r="G70" s="1"/>
      <c r="H70" s="1"/>
      <c r="I70" s="24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0"/>
        <v xml:space="preserve"> . .</v>
      </c>
      <c r="G71" s="1"/>
      <c r="H71" s="1"/>
      <c r="I71" s="24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0"/>
        <v xml:space="preserve"> . .</v>
      </c>
      <c r="G72" s="1"/>
      <c r="H72" s="1"/>
      <c r="I72" s="24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0"/>
        <v xml:space="preserve"> . .</v>
      </c>
      <c r="G73" s="1"/>
      <c r="H73" s="1"/>
      <c r="I73" s="24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0"/>
        <v xml:space="preserve"> . .</v>
      </c>
      <c r="G74" s="1"/>
      <c r="H74" s="1"/>
      <c r="I74" s="24"/>
      <c r="J74" s="1"/>
      <c r="K74" s="1"/>
      <c r="L74" s="13">
        <f t="shared" ref="L74:L105" si="3">K74/F$3*100</f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ref="F75:F108" si="4">C75&amp;" "&amp;LEFT(D75,1)&amp;". "&amp;LEFT(E75,1)&amp;"."</f>
        <v xml:space="preserve"> . .</v>
      </c>
      <c r="G75" s="1"/>
      <c r="H75" s="1"/>
      <c r="I75" s="24"/>
      <c r="J75" s="1"/>
      <c r="K75" s="1"/>
      <c r="L75" s="13">
        <f t="shared" si="3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4"/>
        <v xml:space="preserve"> . .</v>
      </c>
      <c r="G76" s="1"/>
      <c r="H76" s="1"/>
      <c r="I76" s="24"/>
      <c r="J76" s="1"/>
      <c r="K76" s="1"/>
      <c r="L76" s="13">
        <f t="shared" si="3"/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si="4"/>
        <v xml:space="preserve"> . .</v>
      </c>
      <c r="G77" s="1"/>
      <c r="H77" s="1"/>
      <c r="I77" s="24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4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4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4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4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4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4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4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4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4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4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4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4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4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4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4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4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4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4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4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4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4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4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4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4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4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4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4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4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4"/>
      <c r="J106" s="1"/>
      <c r="K106" s="1"/>
      <c r="L106" s="13">
        <f t="shared" ref="L106:L108" si="5">K106/F$3*100</f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4"/>
      <c r="J107" s="1"/>
      <c r="K107" s="1"/>
      <c r="L107" s="13">
        <f t="shared" si="5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4"/>
      <c r="J108" s="1"/>
      <c r="K108" s="1"/>
      <c r="L108" s="13">
        <f t="shared" si="5"/>
        <v>0</v>
      </c>
      <c r="M108" s="1"/>
    </row>
    <row r="111" spans="1:13" x14ac:dyDescent="0.25">
      <c r="I111"/>
    </row>
    <row r="112" spans="1:13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</sheetData>
  <sortState ref="A12:M33">
    <sortCondition descending="1" ref="L12:L33"/>
    <sortCondition ref="C12:C33"/>
  </sortState>
  <mergeCells count="7">
    <mergeCell ref="A3:B4"/>
    <mergeCell ref="L8:N8"/>
    <mergeCell ref="L10:N10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5"/>
      <c r="K1" s="45"/>
      <c r="L1" s="45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40" t="s">
        <v>20</v>
      </c>
      <c r="B3" s="40"/>
      <c r="C3" s="40"/>
      <c r="D3" s="46">
        <v>100</v>
      </c>
      <c r="E3" s="6"/>
      <c r="I3" s="10" t="s">
        <v>16</v>
      </c>
      <c r="J3" s="45"/>
      <c r="K3" s="45"/>
      <c r="L3" s="45"/>
    </row>
    <row r="4" spans="1:12" ht="15.75" thickBot="1" x14ac:dyDescent="0.3">
      <c r="A4" s="41"/>
      <c r="B4" s="41"/>
      <c r="C4" s="41"/>
      <c r="D4" s="47"/>
      <c r="I4" s="10" t="s">
        <v>17</v>
      </c>
      <c r="J4" s="45"/>
      <c r="K4" s="45"/>
      <c r="L4" s="45"/>
    </row>
    <row r="5" spans="1:12" x14ac:dyDescent="0.25">
      <c r="A5" s="12"/>
      <c r="B5" s="12"/>
      <c r="C5" s="12"/>
      <c r="D5" s="11"/>
      <c r="I5" s="10" t="s">
        <v>22</v>
      </c>
      <c r="J5" s="45"/>
      <c r="K5" s="45"/>
      <c r="L5" s="45"/>
    </row>
    <row r="6" spans="1:12" x14ac:dyDescent="0.25">
      <c r="A6" s="12"/>
      <c r="B6" s="12"/>
      <c r="C6" s="12"/>
      <c r="D6" s="11"/>
      <c r="I6" s="10" t="s">
        <v>23</v>
      </c>
      <c r="J6" s="45"/>
      <c r="K6" s="45"/>
      <c r="L6" s="45"/>
    </row>
    <row r="7" spans="1:12" x14ac:dyDescent="0.25">
      <c r="A7" s="12"/>
      <c r="B7" s="12"/>
      <c r="C7" s="12"/>
      <c r="D7" s="11"/>
      <c r="I7" s="10" t="s">
        <v>24</v>
      </c>
      <c r="J7" s="45"/>
      <c r="K7" s="45"/>
      <c r="L7" s="45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5 класс </vt:lpstr>
      <vt:lpstr>7 класс_</vt:lpstr>
      <vt:lpstr>9 класс</vt:lpstr>
      <vt:lpstr>10 класс </vt:lpstr>
      <vt:lpstr>11 класс </vt:lpstr>
      <vt:lpstr>7 класс</vt:lpstr>
      <vt:lpstr>'7 класс_'!Область_печати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2025-09-25T07:05:13Z</dcterms:modified>
</cp:coreProperties>
</file>